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6"/>
  </bookViews>
  <sheets>
    <sheet name="План" sheetId="1" r:id="rId1"/>
    <sheet name="Корректировка от 18.09.2017" sheetId="2" r:id="rId2"/>
    <sheet name="Корректировка от 27.10.2017" sheetId="3" r:id="rId3"/>
    <sheet name="Корректировка от 31.10.2017" sheetId="4" r:id="rId4"/>
    <sheet name="Корректировка от 20.11.2017" sheetId="5" r:id="rId5"/>
    <sheet name="Корректировка от 06.12.2017" sheetId="6" r:id="rId6"/>
    <sheet name="Корректировка от 08.12.2017" sheetId="7" r:id="rId7"/>
  </sheets>
  <calcPr calcId="152511"/>
</workbook>
</file>

<file path=xl/calcChain.xml><?xml version="1.0" encoding="utf-8"?>
<calcChain xmlns="http://schemas.openxmlformats.org/spreadsheetml/2006/main">
  <c r="K78" i="1" l="1"/>
  <c r="K68" i="1"/>
  <c r="K79" i="1" s="1"/>
</calcChain>
</file>

<file path=xl/sharedStrings.xml><?xml version="1.0" encoding="utf-8"?>
<sst xmlns="http://schemas.openxmlformats.org/spreadsheetml/2006/main" count="2076" uniqueCount="265">
  <si>
    <t>Утверждено ______________ Генеральный директор А.В. Чайко</t>
  </si>
  <si>
    <t>ПЛАН закупок ООО "Газэнергосеть Дальний Восток" на 2017 год</t>
  </si>
  <si>
    <t>Наименование заказчика</t>
  </si>
  <si>
    <t xml:space="preserve"> ООО "Газэнергосеть Дальний Восток"</t>
  </si>
  <si>
    <t>Адрес местонахождения заказчика</t>
  </si>
  <si>
    <t>г.Хабаровск, ул. Брестская, 53</t>
  </si>
  <si>
    <t>Телефон заказчика</t>
  </si>
  <si>
    <t>8-914-544-96-74</t>
  </si>
  <si>
    <t>Электронная почта заказчика</t>
  </si>
  <si>
    <t>Pivtorak@gazdv.ru</t>
  </si>
  <si>
    <t>ИНН</t>
  </si>
  <si>
    <t>КПП</t>
  </si>
  <si>
    <t>ОКАТО</t>
  </si>
  <si>
    <t>08401368000</t>
  </si>
  <si>
    <t>№ п/п</t>
  </si>
  <si>
    <t>Код по ОКВЭД 2</t>
  </si>
  <si>
    <t>Код по ОКПД 2</t>
  </si>
  <si>
    <t>Наименование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</si>
  <si>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</si>
  <si>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</si>
  <si>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</si>
  <si>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</si>
  <si>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СТОИМОСТЬ, руб. (в т.ч. НДС)</t>
  </si>
  <si>
    <t>График осуществления процедур закупки</t>
  </si>
  <si>
    <t>Способ закупки</t>
  </si>
  <si>
    <t>Закупка в электронной форме (да / нет)</t>
  </si>
  <si>
    <t>Код по ОКЕИ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</si>
  <si>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</si>
  <si>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</si>
  <si>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</si>
  <si>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3 квартал</t>
  </si>
  <si>
    <t>Товары</t>
  </si>
  <si>
    <t>19.20</t>
  </si>
  <si>
    <t>19.20.31</t>
  </si>
  <si>
    <t>Поставка СУГ</t>
  </si>
  <si>
    <t>ГОСТ 20448-90</t>
  </si>
  <si>
    <t>Тонна</t>
  </si>
  <si>
    <t>08</t>
  </si>
  <si>
    <t>Хабаровский край</t>
  </si>
  <si>
    <t>Декабрь 2017 г.</t>
  </si>
  <si>
    <t>Прямая закупка</t>
  </si>
  <si>
    <t>нет</t>
  </si>
  <si>
    <t>Поставка транспортных средств и строительно-дорожной техники</t>
  </si>
  <si>
    <t>Топливо</t>
  </si>
  <si>
    <t>Усл. ед.</t>
  </si>
  <si>
    <t xml:space="preserve">Открытый запрос предложений </t>
  </si>
  <si>
    <t>19.20.29.110</t>
  </si>
  <si>
    <t>ГСМ,масла,смазки,прочее</t>
  </si>
  <si>
    <t>Август 2017</t>
  </si>
  <si>
    <t>29.3</t>
  </si>
  <si>
    <t>Поставка запасных частей, оборудования, аксессуаров</t>
  </si>
  <si>
    <t>Открытый запрос предложений в электронной форме</t>
  </si>
  <si>
    <t>да</t>
  </si>
  <si>
    <t>29.32</t>
  </si>
  <si>
    <t>29.32.30.110</t>
  </si>
  <si>
    <t>Оборудование газобалонное автомобильное универсальное</t>
  </si>
  <si>
    <t>14.12</t>
  </si>
  <si>
    <t>Поставка средств индивидуальной защиты</t>
  </si>
  <si>
    <t>Спецодежда</t>
  </si>
  <si>
    <t>876</t>
  </si>
  <si>
    <t>Хабаровск</t>
  </si>
  <si>
    <t>21.20</t>
  </si>
  <si>
    <t>21.20.2</t>
  </si>
  <si>
    <t>Поставка медицинский товаров</t>
  </si>
  <si>
    <t>Товары и материалы для промышленной безопасности</t>
  </si>
  <si>
    <t>Шт.</t>
  </si>
  <si>
    <t>25.73</t>
  </si>
  <si>
    <t>25.73.3</t>
  </si>
  <si>
    <t>Поставка инструментов</t>
  </si>
  <si>
    <t>Инструменты</t>
  </si>
  <si>
    <t>28.14</t>
  </si>
  <si>
    <t>28.14.20</t>
  </si>
  <si>
    <t>Поставка технологического оборудования СУГ</t>
  </si>
  <si>
    <t>17.22</t>
  </si>
  <si>
    <t>Поставка товаров хозяйственного назначения</t>
  </si>
  <si>
    <t>Мыло, порошки, ветошь</t>
  </si>
  <si>
    <t>796</t>
  </si>
  <si>
    <t>28.14.1</t>
  </si>
  <si>
    <t xml:space="preserve">Поставка арматуры </t>
  </si>
  <si>
    <t>Краны шаровые</t>
  </si>
  <si>
    <t>шт.</t>
  </si>
  <si>
    <t>Открытый запрос предложений</t>
  </si>
  <si>
    <t>23.65.1</t>
  </si>
  <si>
    <t>32.99</t>
  </si>
  <si>
    <t>Поставка уплотнительных материалов</t>
  </si>
  <si>
    <t>Лента фум, паронит</t>
  </si>
  <si>
    <t xml:space="preserve">Открытый запрос предложений в электронной форме </t>
  </si>
  <si>
    <t>24.10</t>
  </si>
  <si>
    <t>Поставка проката стального</t>
  </si>
  <si>
    <t>Металлопрокат</t>
  </si>
  <si>
    <t>26.20</t>
  </si>
  <si>
    <t>Поставка электронно-вычислительного оборудование и оргтехники.</t>
  </si>
  <si>
    <t>Оргтехника</t>
  </si>
  <si>
    <t>62.01</t>
  </si>
  <si>
    <t>Поставка программного обеспечения</t>
  </si>
  <si>
    <t>ПО</t>
  </si>
  <si>
    <t>Работы</t>
  </si>
  <si>
    <t>71.20</t>
  </si>
  <si>
    <t>71.20.1</t>
  </si>
  <si>
    <t>Работа по химическому количественному анализу сточных вод</t>
  </si>
  <si>
    <t>ГОСТ Р 52985-2008</t>
  </si>
  <si>
    <t>Услуги</t>
  </si>
  <si>
    <t>65.1</t>
  </si>
  <si>
    <t>Услуга страхования гражданской ответственности</t>
  </si>
  <si>
    <t>Закон РФ "Об организации страхового дела в Российской Федерации" от 27.11.1992 N 4015-1</t>
  </si>
  <si>
    <t>Июль 2018</t>
  </si>
  <si>
    <t>82.99</t>
  </si>
  <si>
    <t>82.99.19</t>
  </si>
  <si>
    <t>Работа по нанесению логотипа на автотранспорт</t>
  </si>
  <si>
    <t>ФЗ РФ №38-ФЗ от 13.03.2006</t>
  </si>
  <si>
    <t>74.90</t>
  </si>
  <si>
    <t>74.90.13</t>
  </si>
  <si>
    <t>Работа по проведению контрольных замеров качества атмосферного воздуха по проекту предельно допустимых выбросов загрязняющих веществ в атмосферу на источниках выбросов</t>
  </si>
  <si>
    <t>Услуга по размещению отходов IV-V класса опасности</t>
  </si>
  <si>
    <t>Федеральный закон от 10.01.2002 г. № 7-ФЗ; Федеральный закон от 24.06.1998 г. № 89-ФЗ</t>
  </si>
  <si>
    <t>Услуга по утилизации отходов I-IV класса опасности</t>
  </si>
  <si>
    <t>Постановление Госстроя РФ от 21.08.2003 N 152</t>
  </si>
  <si>
    <t>85.31</t>
  </si>
  <si>
    <t>85.31.11.000</t>
  </si>
  <si>
    <t>Услуга обучения</t>
  </si>
  <si>
    <t>Закон РФ "Об образовании" от 10.07.1992 N 3266-1</t>
  </si>
  <si>
    <t>Услуга страхования опасных производственных объектов</t>
  </si>
  <si>
    <t>ФЗ "О промышленной безопасности опасных производственных объектов" от 21.07.1997 N 116-ФЗ¶ФЗ "Об обязательном страховании гражданской ответственности</t>
  </si>
  <si>
    <t>86.10</t>
  </si>
  <si>
    <t>86.10.1</t>
  </si>
  <si>
    <t>Услуга по проведению медицинского освидетельствования водителя</t>
  </si>
  <si>
    <t>Гл.39 ГК РФ</t>
  </si>
  <si>
    <t>КФ</t>
  </si>
  <si>
    <t>СФ</t>
  </si>
  <si>
    <t>Работа по проведению лабораторных исследований</t>
  </si>
  <si>
    <t>ПБ 08-37-93</t>
  </si>
  <si>
    <t>71.20.19.130</t>
  </si>
  <si>
    <t>Услуга по проведению специальной оценки условий труда</t>
  </si>
  <si>
    <t>Услуга по аттестации рабочего места</t>
  </si>
  <si>
    <t>ЦО</t>
  </si>
  <si>
    <t>Услуга медицинская</t>
  </si>
  <si>
    <t>Гл.39 ГК РФ, 
Химико-токсикологическое исследование</t>
  </si>
  <si>
    <t>71.12</t>
  </si>
  <si>
    <t>71.12.3</t>
  </si>
  <si>
    <t>Работы землеустроительные и кадастровые</t>
  </si>
  <si>
    <t>Проведение технической инвентаризации и изготовление технических планов объектов недвижимости</t>
  </si>
  <si>
    <t>33.2</t>
  </si>
  <si>
    <t>Работа по техническому обслуживанию оборудования</t>
  </si>
  <si>
    <t>ТО сигнализаций, СКУТ</t>
  </si>
  <si>
    <t>84.1</t>
  </si>
  <si>
    <t>84.12.13.000</t>
  </si>
  <si>
    <t>Оказание коммунальных услуг</t>
  </si>
  <si>
    <t>Водоснабжение</t>
  </si>
  <si>
    <t>84.12</t>
  </si>
  <si>
    <t>Услуга электроснабжения</t>
  </si>
  <si>
    <t>Электроэнергия</t>
  </si>
  <si>
    <t>71.20.19.140</t>
  </si>
  <si>
    <t>Услуга энергоаудита</t>
  </si>
  <si>
    <t>Подготовка информации об энергосбережении и повышении энергетической эффективности</t>
  </si>
  <si>
    <t>64.99</t>
  </si>
  <si>
    <t>64.99.1</t>
  </si>
  <si>
    <t>Услуги финансовые</t>
  </si>
  <si>
    <t>Услуги по инкассации денежной наличности</t>
  </si>
  <si>
    <t>80.1</t>
  </si>
  <si>
    <t>Услуга по физической охране технических объектов</t>
  </si>
  <si>
    <t>Охрана ЖД цистерн</t>
  </si>
  <si>
    <t>Комплекс работ по охране объекта</t>
  </si>
  <si>
    <t>Охрана объектов</t>
  </si>
  <si>
    <t>68.20</t>
  </si>
  <si>
    <t>68.20.12.000</t>
  </si>
  <si>
    <t>Услуга по аренде помещения</t>
  </si>
  <si>
    <t>Аренда помещений</t>
  </si>
  <si>
    <t>Услуга страхования добровольное медицинское</t>
  </si>
  <si>
    <t>Закон РФ "Об организации страхового дела в Российской Федерации"¶ от 27.11.1992 N 4015-1 ФЗ "Об обязательном медицинском страховании в Российской Феде</t>
  </si>
  <si>
    <t>64</t>
  </si>
  <si>
    <t>Услуга аутсорсинга в сфере организации расчетов с населением за услуги газоснабжения в многоквартирных домах</t>
  </si>
  <si>
    <t>73.1</t>
  </si>
  <si>
    <t>Оказание услуги по размещению рекламной информации в печатных СМИ</t>
  </si>
  <si>
    <t>82.99.19.000</t>
  </si>
  <si>
    <t>Услуга по изготовлению и монтажу вывески</t>
  </si>
  <si>
    <t>Информационные вывески</t>
  </si>
  <si>
    <t>95.11</t>
  </si>
  <si>
    <t>95.11.10.000</t>
  </si>
  <si>
    <t>Обслуживание сервисное и ремонт оргтехники</t>
  </si>
  <si>
    <t>Ремонт оргтехники</t>
  </si>
  <si>
    <t>61.9</t>
  </si>
  <si>
    <t>Услуга связи</t>
  </si>
  <si>
    <t>Соответствие Федеральному закону от 7 июля 2003 г.№ 126 «О связи»</t>
  </si>
  <si>
    <t>62.03</t>
  </si>
  <si>
    <t>62.03.12.130</t>
  </si>
  <si>
    <t>Услуга по сопровождению программного обеспечения</t>
  </si>
  <si>
    <t>Консультант Плюс, Контур-Фокус</t>
  </si>
  <si>
    <t>ИТОГО:</t>
  </si>
  <si>
    <t>4 квартал</t>
  </si>
  <si>
    <t>Октябрь 2017 г.</t>
  </si>
  <si>
    <t xml:space="preserve">Работы </t>
  </si>
  <si>
    <t>ВСЕГО ЗА 2017 год</t>
  </si>
  <si>
    <r>
      <t xml:space="preserve">Исполнитель </t>
    </r>
    <r>
      <rPr>
        <b/>
        <u/>
        <sz val="10"/>
        <color theme="1"/>
        <rFont val="Times New Roman"/>
        <family val="1"/>
        <charset val="204"/>
      </rPr>
      <t xml:space="preserve">_________________________ </t>
    </r>
    <r>
      <rPr>
        <b/>
        <sz val="10"/>
        <color theme="1"/>
        <rFont val="Times New Roman"/>
        <family val="1"/>
        <charset val="204"/>
      </rPr>
      <t>/Е.А. Пивторак</t>
    </r>
    <r>
      <rPr>
        <b/>
        <sz val="10"/>
        <color theme="1"/>
        <rFont val="Calibri"/>
        <family val="2"/>
        <charset val="204"/>
        <scheme val="minor"/>
      </rPr>
      <t>/</t>
    </r>
  </si>
  <si>
    <t xml:space="preserve"> ПЛАН ЗАКУПКИ ТОВАРОВ, РАБОТ, УСЛУГ</t>
  </si>
  <si>
    <t xml:space="preserve">на 2017 год </t>
  </si>
  <si>
    <t>ООО "Газэнергосеть Дальний Восток"</t>
  </si>
  <si>
    <t>+7 (4212)41-74-01</t>
  </si>
  <si>
    <t>info@dv.gazpromlpg.ru</t>
  </si>
  <si>
    <t>Порядковый номер</t>
  </si>
  <si>
    <t>Код по ОКВЭД</t>
  </si>
  <si>
    <t>Код по ОКДП</t>
  </si>
  <si>
    <t>Условия договора</t>
  </si>
  <si>
    <t>Способ  закупки</t>
  </si>
  <si>
    <t>Закупка в электронной форме</t>
  </si>
  <si>
    <t>Предмет договора</t>
  </si>
  <si>
    <t>Ед. измерения</t>
  </si>
  <si>
    <t xml:space="preserve">Сведения о количестве (объеме) </t>
  </si>
  <si>
    <t>Сведения о начальной (максимальной) цене договора (цене лота), руб.</t>
  </si>
  <si>
    <t>Планируемая дата или период  размещения извещения о закупке (месяц, год)</t>
  </si>
  <si>
    <t>да/нет</t>
  </si>
  <si>
    <t>3 КВАРТАЛ</t>
  </si>
  <si>
    <t>29.10</t>
  </si>
  <si>
    <t>29.10.21</t>
  </si>
  <si>
    <t xml:space="preserve">Автомобиль УАЗ </t>
  </si>
  <si>
    <t>Согласно ТЗ</t>
  </si>
  <si>
    <t>08000000000</t>
  </si>
  <si>
    <t>2017 июль</t>
  </si>
  <si>
    <t>2017  декабрь</t>
  </si>
  <si>
    <t xml:space="preserve">Серверное оборудование </t>
  </si>
  <si>
    <t>2017 август</t>
  </si>
  <si>
    <t>Открытый запрос котировок в электронной форме</t>
  </si>
  <si>
    <t xml:space="preserve">Сетевое оборудование </t>
  </si>
  <si>
    <t>Коммуникационный шкаф и источник бесперебойного питания</t>
  </si>
  <si>
    <t>Лицензии 1С</t>
  </si>
  <si>
    <t>2017 июнь</t>
  </si>
  <si>
    <t>71.12.12</t>
  </si>
  <si>
    <t>ПИР (разработка проектной документации) для устройство электрообогрева надземного водопровода для обеспечения бесперебойной подачи холодной воды в производственные корпуса газонаполнительной станции в зимнее время объекта: Водопровод внеплощадочный, от ВК-12 пропарочной станции на ГНС, ул. Сусанина, 146 (инв. номер 1201)</t>
  </si>
  <si>
    <t>2017 сентябрь</t>
  </si>
  <si>
    <t>2017 октябрь</t>
  </si>
  <si>
    <t>Выполнение рабочего проекта «Техническое перевооружение по установке электронных автомобильных весов ВС-А-60-3-8 на ГНС г. Советская Гавань»</t>
  </si>
  <si>
    <t>2017  октябрь</t>
  </si>
  <si>
    <t>71.12.</t>
  </si>
  <si>
    <t>Инженерно геологические изыскания объекта расположенного по адресу" Хабаровский край, г. Советская Гавань район ручья Малая Эгги</t>
  </si>
  <si>
    <t>4 КВАРТАЛ</t>
  </si>
  <si>
    <t>Закупка у единственного поставщика</t>
  </si>
  <si>
    <t xml:space="preserve">2017 октябрь </t>
  </si>
  <si>
    <t>42.99</t>
  </si>
  <si>
    <t>43.99</t>
  </si>
  <si>
    <t>СМР (строительно-монтажные  работы) на устройство электрообогрева надземного водопровода для обеспечения бесперебойной подачи холодной воды в производственные корпуса газонаполнительной станции в зимнее время объекта: Водопровод внеплощадочный, от ВК-12 пропарочной станции на ГНС, ул. Сусанина, 146 (инв. номер 1201</t>
  </si>
  <si>
    <t>СМР (строительно-монтажные работы)  «Техническое перевооружение по установке электронных автомобильных весов ВС-А-60-3-8 на ГНС г. Советская Гавань»</t>
  </si>
  <si>
    <t xml:space="preserve">2017 декабрь </t>
  </si>
  <si>
    <t xml:space="preserve"> Генеральный  директор ООО "Газэнергосеть Дальний Восток "      А.В.Чайко</t>
  </si>
  <si>
    <t xml:space="preserve">(Ф.И.О., должность руководителя)       </t>
  </si>
  <si>
    <t>(подпись)</t>
  </si>
  <si>
    <t>(дата утверждения)</t>
  </si>
  <si>
    <t>Компьютерное оборудование</t>
  </si>
  <si>
    <t>2017 ноябрь</t>
  </si>
  <si>
    <t>2017декабрь</t>
  </si>
  <si>
    <t xml:space="preserve">Источники бесперебойного питания </t>
  </si>
  <si>
    <t>71.10</t>
  </si>
  <si>
    <t>49.32</t>
  </si>
  <si>
    <t>Аренда автотранспортного средства</t>
  </si>
  <si>
    <t>2018март</t>
  </si>
  <si>
    <t xml:space="preserve"> Генеральный  директор ООО "Газэнергосеть Дальний Восток "     С.Н. Веретенников</t>
  </si>
  <si>
    <t xml:space="preserve">План на 2017 год </t>
  </si>
  <si>
    <t>Первый заместитель генерального  директора ООО "Газэнергосеть Дальний Восток "     Н.И. Зиновьева</t>
  </si>
  <si>
    <t>68.20.12</t>
  </si>
  <si>
    <t>Аренда нежилого помещения</t>
  </si>
  <si>
    <t>2017 декабрь</t>
  </si>
  <si>
    <t>2020 декабрь</t>
  </si>
  <si>
    <t>Первый заместитель  генерального  директора ООО "Газэнергосеть Дальний Восток "      Н.И. Зиновьева</t>
  </si>
  <si>
    <t>80.10</t>
  </si>
  <si>
    <t>80.10.12</t>
  </si>
  <si>
    <t>Услуга охраны</t>
  </si>
  <si>
    <t>2018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</si>
</sst>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00000"/>
    <numFmt numFmtId="166" formatCode="#,##0.00_р_."/>
    <numFmt numFmtId="167" formatCode="[$-419]mmmm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625F5F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indexed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92">
    <xf numFmtId="0" fontId="0" fillId="0" borderId="0" xfId="0"/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7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3" fillId="0" borderId="0" xfId="0" applyFont="1"/>
    <xf numFmtId="0" fontId="14" fillId="0" borderId="0" xfId="0" applyFont="1" applyFill="1" applyAlignment="1"/>
    <xf numFmtId="164" fontId="4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/>
    <xf numFmtId="2" fontId="4" fillId="0" borderId="0" xfId="0" applyNumberFormat="1" applyFont="1" applyFill="1" applyAlignment="1">
      <alignment horizontal="center" vertical="center" wrapText="1"/>
    </xf>
    <xf numFmtId="9" fontId="4" fillId="0" borderId="0" xfId="1" applyFont="1" applyFill="1" applyAlignment="1">
      <alignment horizontal="center" vertical="center" wrapText="1"/>
    </xf>
    <xf numFmtId="0" fontId="21" fillId="0" borderId="32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 wrapText="1"/>
    </xf>
    <xf numFmtId="0" fontId="17" fillId="0" borderId="32" xfId="0" applyNumberFormat="1" applyFont="1" applyFill="1" applyBorder="1" applyAlignment="1">
      <alignment horizontal="center" vertical="center" wrapText="1"/>
    </xf>
    <xf numFmtId="0" fontId="17" fillId="0" borderId="33" xfId="0" applyNumberFormat="1" applyFont="1" applyFill="1" applyBorder="1" applyAlignment="1">
      <alignment horizontal="center" vertical="center" wrapText="1"/>
    </xf>
    <xf numFmtId="0" fontId="17" fillId="0" borderId="29" xfId="0" applyNumberFormat="1" applyFont="1" applyFill="1" applyBorder="1" applyAlignment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 wrapText="1"/>
    </xf>
    <xf numFmtId="0" fontId="17" fillId="0" borderId="35" xfId="0" applyNumberFormat="1" applyFont="1" applyFill="1" applyBorder="1" applyAlignment="1">
      <alignment horizontal="center" vertical="center" wrapText="1"/>
    </xf>
    <xf numFmtId="1" fontId="17" fillId="0" borderId="34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8" fillId="4" borderId="1" xfId="4" applyFont="1" applyFill="1" applyBorder="1" applyAlignment="1">
      <alignment horizontal="center" vertical="center" wrapText="1"/>
    </xf>
    <xf numFmtId="49" fontId="18" fillId="4" borderId="1" xfId="4" applyNumberFormat="1" applyFont="1" applyFill="1" applyBorder="1" applyAlignment="1">
      <alignment horizontal="center" vertical="center" wrapText="1"/>
    </xf>
    <xf numFmtId="4" fontId="24" fillId="4" borderId="1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4" borderId="1" xfId="5" applyNumberFormat="1" applyFont="1" applyFill="1" applyBorder="1" applyAlignment="1">
      <alignment horizontal="center" vertical="center" wrapText="1"/>
    </xf>
    <xf numFmtId="49" fontId="24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0" fillId="4" borderId="1" xfId="4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6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2" fillId="4" borderId="1" xfId="0" applyNumberFormat="1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7" applyFont="1" applyAlignment="1">
      <alignment vertical="center" wrapText="1"/>
    </xf>
    <xf numFmtId="0" fontId="20" fillId="0" borderId="0" xfId="7" applyFont="1" applyFill="1" applyAlignment="1">
      <alignment vertical="center" wrapText="1"/>
    </xf>
    <xf numFmtId="0" fontId="18" fillId="0" borderId="0" xfId="7" applyFont="1" applyFill="1" applyAlignment="1">
      <alignment vertical="center" wrapText="1"/>
    </xf>
    <xf numFmtId="0" fontId="18" fillId="0" borderId="0" xfId="7" applyFont="1" applyFill="1" applyAlignment="1">
      <alignment horizontal="center" vertical="center" wrapText="1"/>
    </xf>
    <xf numFmtId="49" fontId="18" fillId="0" borderId="0" xfId="7" applyNumberFormat="1" applyFont="1" applyAlignment="1">
      <alignment vertical="center" wrapText="1"/>
    </xf>
    <xf numFmtId="14" fontId="20" fillId="0" borderId="0" xfId="7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9" fillId="0" borderId="32" xfId="0" applyNumberFormat="1" applyFont="1" applyFill="1" applyBorder="1" applyAlignment="1">
      <alignment horizontal="center" vertical="center" wrapText="1"/>
    </xf>
    <xf numFmtId="0" fontId="29" fillId="0" borderId="19" xfId="0" applyNumberFormat="1" applyFont="1" applyFill="1" applyBorder="1" applyAlignment="1">
      <alignment horizontal="center" vertical="center" wrapText="1"/>
    </xf>
    <xf numFmtId="1" fontId="26" fillId="0" borderId="19" xfId="0" applyNumberFormat="1" applyFont="1" applyFill="1" applyBorder="1" applyAlignment="1">
      <alignment horizontal="center" vertical="center" wrapText="1"/>
    </xf>
    <xf numFmtId="0" fontId="26" fillId="0" borderId="32" xfId="0" applyNumberFormat="1" applyFont="1" applyFill="1" applyBorder="1" applyAlignment="1">
      <alignment horizontal="center" vertical="center" wrapText="1"/>
    </xf>
    <xf numFmtId="0" fontId="26" fillId="0" borderId="33" xfId="0" applyNumberFormat="1" applyFont="1" applyFill="1" applyBorder="1" applyAlignment="1">
      <alignment horizontal="center" vertical="center" wrapText="1"/>
    </xf>
    <xf numFmtId="0" fontId="26" fillId="0" borderId="29" xfId="0" applyNumberFormat="1" applyFont="1" applyFill="1" applyBorder="1" applyAlignment="1">
      <alignment horizontal="center" vertical="center" wrapText="1"/>
    </xf>
    <xf numFmtId="0" fontId="26" fillId="0" borderId="34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 applyAlignment="1">
      <alignment horizontal="center" vertical="center" wrapText="1"/>
    </xf>
    <xf numFmtId="0" fontId="26" fillId="0" borderId="35" xfId="0" applyNumberFormat="1" applyFont="1" applyFill="1" applyBorder="1" applyAlignment="1">
      <alignment horizontal="center" vertical="center" wrapText="1"/>
    </xf>
    <xf numFmtId="1" fontId="26" fillId="0" borderId="34" xfId="0" applyNumberFormat="1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49" fontId="10" fillId="4" borderId="1" xfId="4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4" borderId="1" xfId="5" applyNumberFormat="1" applyFont="1" applyFill="1" applyBorder="1" applyAlignment="1">
      <alignment horizontal="center" vertical="center" wrapText="1"/>
    </xf>
    <xf numFmtId="0" fontId="25" fillId="4" borderId="1" xfId="4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0" xfId="8" applyFont="1"/>
    <xf numFmtId="0" fontId="25" fillId="0" borderId="0" xfId="8" applyFont="1" applyFill="1"/>
    <xf numFmtId="0" fontId="10" fillId="0" borderId="0" xfId="8" applyFont="1" applyFill="1"/>
    <xf numFmtId="0" fontId="10" fillId="0" borderId="0" xfId="8" applyFont="1" applyFill="1" applyAlignment="1">
      <alignment horizontal="center" wrapText="1"/>
    </xf>
    <xf numFmtId="49" fontId="10" fillId="0" borderId="0" xfId="8" applyNumberFormat="1" applyFont="1"/>
    <xf numFmtId="14" fontId="25" fillId="0" borderId="0" xfId="8" applyNumberFormat="1" applyFont="1"/>
    <xf numFmtId="0" fontId="10" fillId="0" borderId="0" xfId="0" applyFont="1"/>
    <xf numFmtId="0" fontId="10" fillId="0" borderId="0" xfId="0" applyFont="1" applyFill="1"/>
    <xf numFmtId="0" fontId="31" fillId="0" borderId="0" xfId="0" applyFont="1"/>
    <xf numFmtId="0" fontId="24" fillId="4" borderId="1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4" borderId="1" xfId="0" applyNumberFormat="1" applyFont="1" applyFill="1" applyBorder="1" applyAlignment="1">
      <alignment horizontal="center" vertical="center" wrapText="1"/>
    </xf>
    <xf numFmtId="0" fontId="10" fillId="0" borderId="0" xfId="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6" fillId="0" borderId="29" xfId="0" applyNumberFormat="1" applyFont="1" applyFill="1" applyBorder="1" applyAlignment="1">
      <alignment horizontal="center" vertical="center" wrapText="1"/>
    </xf>
    <xf numFmtId="0" fontId="29" fillId="0" borderId="19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 applyAlignment="1">
      <alignment horizontal="center" vertical="center" wrapText="1"/>
    </xf>
    <xf numFmtId="0" fontId="25" fillId="4" borderId="1" xfId="4" applyFont="1" applyFill="1" applyBorder="1" applyAlignment="1"/>
    <xf numFmtId="0" fontId="24" fillId="5" borderId="1" xfId="0" applyNumberFormat="1" applyFont="1" applyFill="1" applyBorder="1" applyAlignment="1">
      <alignment wrapText="1"/>
    </xf>
    <xf numFmtId="0" fontId="24" fillId="5" borderId="1" xfId="0" applyNumberFormat="1" applyFont="1" applyFill="1" applyBorder="1" applyAlignment="1">
      <alignment horizontal="center" vertical="center" wrapText="1"/>
    </xf>
    <xf numFmtId="166" fontId="24" fillId="5" borderId="1" xfId="0" applyNumberFormat="1" applyFont="1" applyFill="1" applyBorder="1" applyAlignment="1">
      <alignment horizontal="center" vertical="center" wrapText="1"/>
    </xf>
    <xf numFmtId="167" fontId="24" fillId="5" borderId="1" xfId="0" applyNumberFormat="1" applyFont="1" applyFill="1" applyBorder="1" applyAlignment="1">
      <alignment horizontal="center" vertical="center" wrapText="1"/>
    </xf>
    <xf numFmtId="1" fontId="24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31" fillId="4" borderId="0" xfId="0" applyFont="1" applyFill="1" applyBorder="1"/>
    <xf numFmtId="0" fontId="31" fillId="0" borderId="0" xfId="0" applyFont="1" applyFill="1"/>
    <xf numFmtId="0" fontId="30" fillId="5" borderId="1" xfId="0" applyNumberFormat="1" applyFont="1" applyFill="1" applyBorder="1" applyAlignment="1">
      <alignment horizontal="left" vertical="center" wrapText="1"/>
    </xf>
    <xf numFmtId="0" fontId="26" fillId="0" borderId="17" xfId="0" applyNumberFormat="1" applyFont="1" applyFill="1" applyBorder="1" applyAlignment="1">
      <alignment horizontal="center" vertical="center" wrapText="1"/>
    </xf>
    <xf numFmtId="0" fontId="26" fillId="0" borderId="29" xfId="0" applyNumberFormat="1" applyFont="1" applyFill="1" applyBorder="1" applyAlignment="1">
      <alignment horizontal="center" vertical="center" wrapText="1"/>
    </xf>
    <xf numFmtId="0" fontId="29" fillId="0" borderId="19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10" fillId="4" borderId="7" xfId="4" applyFont="1" applyFill="1" applyBorder="1" applyAlignment="1">
      <alignment horizontal="center" vertical="center" wrapText="1"/>
    </xf>
    <xf numFmtId="49" fontId="10" fillId="4" borderId="7" xfId="4" applyNumberFormat="1" applyFont="1" applyFill="1" applyBorder="1" applyAlignment="1">
      <alignment horizontal="center" vertical="center" wrapText="1"/>
    </xf>
    <xf numFmtId="0" fontId="26" fillId="0" borderId="29" xfId="0" applyNumberFormat="1" applyFont="1" applyFill="1" applyBorder="1" applyAlignment="1">
      <alignment vertical="center" wrapText="1"/>
    </xf>
    <xf numFmtId="0" fontId="24" fillId="4" borderId="7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31" fillId="0" borderId="0" xfId="0" applyFont="1" applyAlignment="1"/>
    <xf numFmtId="0" fontId="0" fillId="0" borderId="0" xfId="0" applyAlignment="1"/>
    <xf numFmtId="0" fontId="25" fillId="4" borderId="7" xfId="4" applyFont="1" applyFill="1" applyBorder="1" applyAlignment="1">
      <alignment horizontal="center" vertical="center" wrapText="1"/>
    </xf>
    <xf numFmtId="0" fontId="17" fillId="0" borderId="29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25" fillId="0" borderId="0" xfId="8" applyFont="1" applyFill="1" applyAlignment="1">
      <alignment vertical="center" wrapText="1"/>
    </xf>
    <xf numFmtId="0" fontId="10" fillId="0" borderId="0" xfId="8" applyFont="1" applyFill="1" applyAlignment="1">
      <alignment vertical="center" wrapText="1"/>
    </xf>
    <xf numFmtId="0" fontId="10" fillId="0" borderId="0" xfId="8" applyFont="1" applyFill="1" applyAlignment="1">
      <alignment horizontal="center" vertical="center" wrapText="1"/>
    </xf>
    <xf numFmtId="49" fontId="10" fillId="0" borderId="0" xfId="8" applyNumberFormat="1" applyFont="1" applyAlignment="1">
      <alignment vertical="center" wrapText="1"/>
    </xf>
    <xf numFmtId="14" fontId="25" fillId="0" borderId="0" xfId="8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9" fillId="0" borderId="1" xfId="2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7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 wrapText="1"/>
    </xf>
    <xf numFmtId="0" fontId="17" fillId="0" borderId="18" xfId="0" applyNumberFormat="1" applyFont="1" applyFill="1" applyBorder="1" applyAlignment="1">
      <alignment horizontal="center" vertical="center" wrapText="1"/>
    </xf>
    <xf numFmtId="0" fontId="17" fillId="0" borderId="19" xfId="3" applyNumberFormat="1" applyFont="1" applyFill="1" applyBorder="1" applyAlignment="1">
      <alignment horizontal="center" vertical="center" wrapText="1"/>
    </xf>
    <xf numFmtId="0" fontId="17" fillId="0" borderId="20" xfId="3" applyNumberFormat="1" applyFont="1" applyFill="1" applyBorder="1" applyAlignment="1">
      <alignment horizontal="center" vertical="center" wrapText="1"/>
    </xf>
    <xf numFmtId="0" fontId="17" fillId="0" borderId="21" xfId="3" applyNumberFormat="1" applyFont="1" applyFill="1" applyBorder="1" applyAlignment="1">
      <alignment horizontal="center" vertical="center" wrapText="1"/>
    </xf>
    <xf numFmtId="0" fontId="17" fillId="0" borderId="22" xfId="0" applyNumberFormat="1" applyFont="1" applyFill="1" applyBorder="1" applyAlignment="1">
      <alignment horizontal="center" vertical="center" wrapText="1"/>
    </xf>
    <xf numFmtId="0" fontId="17" fillId="0" borderId="23" xfId="0" applyNumberFormat="1" applyFont="1" applyFill="1" applyBorder="1" applyAlignment="1">
      <alignment horizontal="center" vertical="center" wrapText="1"/>
    </xf>
    <xf numFmtId="0" fontId="17" fillId="0" borderId="24" xfId="0" applyNumberFormat="1" applyFont="1" applyFill="1" applyBorder="1" applyAlignment="1">
      <alignment horizontal="center" vertical="center" wrapText="1"/>
    </xf>
    <xf numFmtId="0" fontId="17" fillId="0" borderId="25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19" xfId="3" quotePrefix="1" applyNumberFormat="1" applyFont="1" applyFill="1" applyBorder="1" applyAlignment="1">
      <alignment horizontal="center" vertical="center" wrapText="1"/>
    </xf>
    <xf numFmtId="0" fontId="17" fillId="0" borderId="20" xfId="3" quotePrefix="1" applyNumberFormat="1" applyFont="1" applyFill="1" applyBorder="1" applyAlignment="1">
      <alignment horizontal="center" vertical="center" wrapText="1"/>
    </xf>
    <xf numFmtId="0" fontId="17" fillId="0" borderId="21" xfId="3" quotePrefix="1" applyNumberFormat="1" applyFont="1" applyFill="1" applyBorder="1" applyAlignment="1">
      <alignment horizontal="center" vertical="center" wrapText="1"/>
    </xf>
    <xf numFmtId="0" fontId="9" fillId="0" borderId="19" xfId="2" applyNumberFormat="1" applyFill="1" applyBorder="1" applyAlignment="1" applyProtection="1">
      <alignment horizontal="center" vertical="center" wrapText="1"/>
    </xf>
    <xf numFmtId="0" fontId="19" fillId="0" borderId="20" xfId="2" applyNumberFormat="1" applyFont="1" applyFill="1" applyBorder="1" applyAlignment="1" applyProtection="1">
      <alignment horizontal="center" vertical="center" wrapText="1"/>
    </xf>
    <xf numFmtId="0" fontId="19" fillId="0" borderId="21" xfId="2" applyNumberFormat="1" applyFont="1" applyFill="1" applyBorder="1" applyAlignment="1" applyProtection="1">
      <alignment horizontal="center" vertical="center" wrapText="1"/>
    </xf>
    <xf numFmtId="0" fontId="21" fillId="0" borderId="29" xfId="0" applyNumberFormat="1" applyFont="1" applyFill="1" applyBorder="1" applyAlignment="1">
      <alignment horizontal="center" vertical="center" wrapText="1"/>
    </xf>
    <xf numFmtId="0" fontId="21" fillId="0" borderId="30" xfId="0" applyNumberFormat="1" applyFont="1" applyFill="1" applyBorder="1" applyAlignment="1">
      <alignment horizontal="center" vertical="center" wrapText="1"/>
    </xf>
    <xf numFmtId="0" fontId="21" fillId="0" borderId="31" xfId="0" applyNumberFormat="1" applyFont="1" applyFill="1" applyBorder="1" applyAlignment="1">
      <alignment horizontal="center" vertical="center" wrapText="1"/>
    </xf>
    <xf numFmtId="0" fontId="17" fillId="0" borderId="29" xfId="0" applyNumberFormat="1" applyFont="1" applyFill="1" applyBorder="1" applyAlignment="1">
      <alignment horizontal="center" vertical="center" wrapText="1"/>
    </xf>
    <xf numFmtId="0" fontId="17" fillId="0" borderId="30" xfId="0" applyNumberFormat="1" applyFont="1" applyFill="1" applyBorder="1" applyAlignment="1">
      <alignment horizontal="center" vertical="center" wrapText="1"/>
    </xf>
    <xf numFmtId="0" fontId="17" fillId="0" borderId="31" xfId="0" applyNumberFormat="1" applyFont="1" applyFill="1" applyBorder="1" applyAlignment="1">
      <alignment horizontal="center" vertical="center" wrapText="1"/>
    </xf>
    <xf numFmtId="0" fontId="17" fillId="0" borderId="19" xfId="0" applyNumberFormat="1" applyFont="1" applyFill="1" applyBorder="1" applyAlignment="1">
      <alignment horizontal="center" vertical="center" wrapText="1"/>
    </xf>
    <xf numFmtId="0" fontId="17" fillId="0" borderId="20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/>
    </xf>
    <xf numFmtId="0" fontId="17" fillId="0" borderId="26" xfId="0" applyNumberFormat="1" applyFont="1" applyFill="1" applyBorder="1" applyAlignment="1">
      <alignment horizontal="center" vertical="center" wrapText="1"/>
    </xf>
    <xf numFmtId="0" fontId="17" fillId="0" borderId="27" xfId="0" applyNumberFormat="1" applyFont="1" applyFill="1" applyBorder="1" applyAlignment="1">
      <alignment horizontal="center" vertical="center" wrapText="1"/>
    </xf>
    <xf numFmtId="0" fontId="17" fillId="0" borderId="28" xfId="0" applyNumberFormat="1" applyFont="1" applyFill="1" applyBorder="1" applyAlignment="1">
      <alignment horizontal="center" vertical="center" wrapText="1"/>
    </xf>
    <xf numFmtId="165" fontId="17" fillId="0" borderId="19" xfId="3" applyNumberFormat="1" applyFont="1" applyFill="1" applyBorder="1" applyAlignment="1">
      <alignment horizontal="center" vertical="center" wrapText="1"/>
    </xf>
    <xf numFmtId="165" fontId="17" fillId="0" borderId="20" xfId="3" applyNumberFormat="1" applyFont="1" applyFill="1" applyBorder="1" applyAlignment="1">
      <alignment horizontal="center" vertical="center" wrapText="1"/>
    </xf>
    <xf numFmtId="165" fontId="17" fillId="0" borderId="21" xfId="3" applyNumberFormat="1" applyFont="1" applyFill="1" applyBorder="1" applyAlignment="1">
      <alignment horizontal="center" vertical="center" wrapText="1"/>
    </xf>
    <xf numFmtId="0" fontId="20" fillId="0" borderId="19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0" fontId="20" fillId="0" borderId="21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wrapText="1"/>
    </xf>
    <xf numFmtId="0" fontId="23" fillId="0" borderId="0" xfId="7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8" fillId="0" borderId="0" xfId="7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4" fontId="21" fillId="0" borderId="0" xfId="7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center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3" fillId="5" borderId="34" xfId="0" applyNumberFormat="1" applyFont="1" applyFill="1" applyBorder="1" applyAlignment="1">
      <alignment horizontal="center" vertical="center" wrapText="1"/>
    </xf>
    <xf numFmtId="0" fontId="23" fillId="5" borderId="36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21" xfId="0" applyNumberFormat="1" applyFont="1" applyFill="1" applyBorder="1" applyAlignment="1">
      <alignment horizontal="center" vertical="center" wrapText="1"/>
    </xf>
    <xf numFmtId="0" fontId="23" fillId="5" borderId="4" xfId="0" applyNumberFormat="1" applyFont="1" applyFill="1" applyBorder="1" applyAlignment="1">
      <alignment horizontal="center" vertical="center" wrapText="1"/>
    </xf>
    <xf numFmtId="0" fontId="23" fillId="5" borderId="3" xfId="0" applyNumberFormat="1" applyFont="1" applyFill="1" applyBorder="1" applyAlignment="1">
      <alignment horizontal="center" vertical="center" wrapText="1"/>
    </xf>
    <xf numFmtId="0" fontId="23" fillId="5" borderId="5" xfId="0" applyNumberFormat="1" applyFont="1" applyFill="1" applyBorder="1" applyAlignment="1">
      <alignment horizontal="center" vertical="center" wrapText="1"/>
    </xf>
    <xf numFmtId="0" fontId="21" fillId="0" borderId="36" xfId="7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8" fillId="0" borderId="36" xfId="7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22" fillId="0" borderId="37" xfId="7" applyFont="1" applyFill="1" applyBorder="1" applyAlignment="1">
      <alignment horizontal="center" vertical="center" wrapText="1"/>
    </xf>
    <xf numFmtId="0" fontId="18" fillId="0" borderId="37" xfId="7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 applyAlignment="1">
      <alignment horizontal="center" vertical="center" wrapText="1"/>
    </xf>
    <xf numFmtId="0" fontId="26" fillId="0" borderId="18" xfId="0" applyNumberFormat="1" applyFont="1" applyFill="1" applyBorder="1" applyAlignment="1">
      <alignment horizontal="center" vertical="center" wrapText="1"/>
    </xf>
    <xf numFmtId="0" fontId="26" fillId="0" borderId="19" xfId="3" applyNumberFormat="1" applyFont="1" applyFill="1" applyBorder="1" applyAlignment="1">
      <alignment horizontal="center" vertical="center" wrapText="1"/>
    </xf>
    <xf numFmtId="0" fontId="26" fillId="0" borderId="20" xfId="3" applyNumberFormat="1" applyFont="1" applyFill="1" applyBorder="1" applyAlignment="1">
      <alignment horizontal="center" vertical="center" wrapText="1"/>
    </xf>
    <xf numFmtId="0" fontId="26" fillId="0" borderId="21" xfId="3" applyNumberFormat="1" applyFont="1" applyFill="1" applyBorder="1" applyAlignment="1">
      <alignment horizontal="center" vertical="center" wrapText="1"/>
    </xf>
    <xf numFmtId="0" fontId="26" fillId="0" borderId="22" xfId="0" applyNumberFormat="1" applyFont="1" applyFill="1" applyBorder="1" applyAlignment="1">
      <alignment horizontal="center" vertical="center" wrapText="1"/>
    </xf>
    <xf numFmtId="0" fontId="26" fillId="0" borderId="23" xfId="0" applyNumberFormat="1" applyFont="1" applyFill="1" applyBorder="1" applyAlignment="1">
      <alignment horizontal="center" vertical="center" wrapText="1"/>
    </xf>
    <xf numFmtId="0" fontId="26" fillId="0" borderId="24" xfId="0" applyNumberFormat="1" applyFont="1" applyFill="1" applyBorder="1" applyAlignment="1">
      <alignment horizontal="center" vertical="center" wrapText="1"/>
    </xf>
    <xf numFmtId="0" fontId="26" fillId="0" borderId="25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0" fontId="26" fillId="0" borderId="19" xfId="3" quotePrefix="1" applyNumberFormat="1" applyFont="1" applyFill="1" applyBorder="1" applyAlignment="1">
      <alignment horizontal="center" vertical="center" wrapText="1"/>
    </xf>
    <xf numFmtId="0" fontId="26" fillId="0" borderId="20" xfId="3" quotePrefix="1" applyNumberFormat="1" applyFont="1" applyFill="1" applyBorder="1" applyAlignment="1">
      <alignment horizontal="center" vertical="center" wrapText="1"/>
    </xf>
    <xf numFmtId="0" fontId="26" fillId="0" borderId="21" xfId="3" quotePrefix="1" applyNumberFormat="1" applyFont="1" applyFill="1" applyBorder="1" applyAlignment="1">
      <alignment horizontal="center" vertical="center" wrapText="1"/>
    </xf>
    <xf numFmtId="0" fontId="27" fillId="0" borderId="19" xfId="2" applyNumberFormat="1" applyFont="1" applyFill="1" applyBorder="1" applyAlignment="1" applyProtection="1">
      <alignment horizontal="center" vertical="center" wrapText="1"/>
    </xf>
    <xf numFmtId="0" fontId="28" fillId="0" borderId="20" xfId="2" applyNumberFormat="1" applyFont="1" applyFill="1" applyBorder="1" applyAlignment="1" applyProtection="1">
      <alignment horizontal="center" vertical="center" wrapText="1"/>
    </xf>
    <xf numFmtId="0" fontId="28" fillId="0" borderId="21" xfId="2" applyNumberFormat="1" applyFont="1" applyFill="1" applyBorder="1" applyAlignment="1" applyProtection="1">
      <alignment horizontal="center" vertical="center" wrapText="1"/>
    </xf>
    <xf numFmtId="0" fontId="29" fillId="0" borderId="29" xfId="0" applyNumberFormat="1" applyFont="1" applyFill="1" applyBorder="1" applyAlignment="1">
      <alignment horizontal="center" vertical="center" wrapText="1"/>
    </xf>
    <xf numFmtId="0" fontId="29" fillId="0" borderId="30" xfId="0" applyNumberFormat="1" applyFont="1" applyFill="1" applyBorder="1" applyAlignment="1">
      <alignment horizontal="center" vertical="center" wrapText="1"/>
    </xf>
    <xf numFmtId="0" fontId="29" fillId="0" borderId="31" xfId="0" applyNumberFormat="1" applyFont="1" applyFill="1" applyBorder="1" applyAlignment="1">
      <alignment horizontal="center" vertical="center" wrapText="1"/>
    </xf>
    <xf numFmtId="0" fontId="26" fillId="0" borderId="29" xfId="0" applyNumberFormat="1" applyFont="1" applyFill="1" applyBorder="1" applyAlignment="1">
      <alignment horizontal="center" vertical="center" wrapText="1"/>
    </xf>
    <xf numFmtId="0" fontId="26" fillId="0" borderId="30" xfId="0" applyNumberFormat="1" applyFont="1" applyFill="1" applyBorder="1" applyAlignment="1">
      <alignment horizontal="center" vertical="center" wrapText="1"/>
    </xf>
    <xf numFmtId="0" fontId="26" fillId="0" borderId="31" xfId="0" applyNumberFormat="1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0" fontId="26" fillId="0" borderId="27" xfId="0" applyNumberFormat="1" applyFont="1" applyFill="1" applyBorder="1" applyAlignment="1">
      <alignment horizontal="center" vertical="center" wrapText="1"/>
    </xf>
    <xf numFmtId="0" fontId="26" fillId="0" borderId="28" xfId="0" applyNumberFormat="1" applyFont="1" applyFill="1" applyBorder="1" applyAlignment="1">
      <alignment horizontal="center" vertical="center" wrapText="1"/>
    </xf>
    <xf numFmtId="165" fontId="26" fillId="0" borderId="19" xfId="3" applyNumberFormat="1" applyFont="1" applyFill="1" applyBorder="1" applyAlignment="1">
      <alignment horizontal="center" vertical="center" wrapText="1"/>
    </xf>
    <xf numFmtId="165" fontId="26" fillId="0" borderId="20" xfId="3" applyNumberFormat="1" applyFont="1" applyFill="1" applyBorder="1" applyAlignment="1">
      <alignment horizontal="center" vertical="center" wrapText="1"/>
    </xf>
    <xf numFmtId="165" fontId="26" fillId="0" borderId="21" xfId="3" applyNumberFormat="1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>
      <alignment horizontal="center" vertical="center" wrapText="1"/>
    </xf>
    <xf numFmtId="0" fontId="25" fillId="0" borderId="20" xfId="0" applyNumberFormat="1" applyFont="1" applyFill="1" applyBorder="1" applyAlignment="1">
      <alignment horizontal="center" vertical="center" wrapText="1"/>
    </xf>
    <xf numFmtId="0" fontId="25" fillId="0" borderId="21" xfId="0" applyNumberFormat="1" applyFont="1" applyFill="1" applyBorder="1" applyAlignment="1">
      <alignment horizontal="center" vertical="center" wrapText="1"/>
    </xf>
    <xf numFmtId="0" fontId="24" fillId="0" borderId="0" xfId="8" applyFont="1" applyFill="1" applyBorder="1" applyAlignment="1">
      <alignment horizontal="center"/>
    </xf>
    <xf numFmtId="0" fontId="10" fillId="0" borderId="0" xfId="8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 vertical="center" wrapText="1"/>
    </xf>
    <xf numFmtId="0" fontId="29" fillId="0" borderId="21" xfId="0" applyNumberFormat="1" applyFont="1" applyFill="1" applyBorder="1" applyAlignment="1">
      <alignment horizontal="center" vertical="center" wrapText="1"/>
    </xf>
    <xf numFmtId="0" fontId="30" fillId="5" borderId="34" xfId="0" applyNumberFormat="1" applyFont="1" applyFill="1" applyBorder="1" applyAlignment="1">
      <alignment horizontal="center" vertical="center" wrapText="1"/>
    </xf>
    <xf numFmtId="0" fontId="30" fillId="5" borderId="36" xfId="0" applyNumberFormat="1" applyFont="1" applyFill="1" applyBorder="1" applyAlignment="1">
      <alignment horizontal="center" vertical="center" wrapText="1"/>
    </xf>
    <xf numFmtId="0" fontId="30" fillId="5" borderId="4" xfId="0" applyNumberFormat="1" applyFont="1" applyFill="1" applyBorder="1" applyAlignment="1">
      <alignment horizontal="center" vertical="center" wrapText="1"/>
    </xf>
    <xf numFmtId="0" fontId="30" fillId="5" borderId="3" xfId="0" applyNumberFormat="1" applyFont="1" applyFill="1" applyBorder="1" applyAlignment="1">
      <alignment horizontal="center" vertical="center" wrapText="1"/>
    </xf>
    <xf numFmtId="0" fontId="30" fillId="5" borderId="5" xfId="0" applyNumberFormat="1" applyFont="1" applyFill="1" applyBorder="1" applyAlignment="1">
      <alignment horizontal="center" vertical="center" wrapText="1"/>
    </xf>
    <xf numFmtId="0" fontId="30" fillId="0" borderId="0" xfId="8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10" fillId="0" borderId="0" xfId="8" applyFont="1" applyBorder="1" applyAlignment="1">
      <alignment wrapText="1"/>
    </xf>
    <xf numFmtId="0" fontId="10" fillId="0" borderId="0" xfId="0" applyFont="1" applyBorder="1" applyAlignment="1">
      <alignment wrapText="1"/>
    </xf>
    <xf numFmtId="14" fontId="29" fillId="0" borderId="0" xfId="8" applyNumberFormat="1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36" xfId="8" applyFont="1" applyBorder="1" applyAlignment="1">
      <alignment horizontal="center" wrapText="1"/>
    </xf>
    <xf numFmtId="0" fontId="29" fillId="0" borderId="36" xfId="0" applyFont="1" applyBorder="1" applyAlignment="1">
      <alignment horizontal="center" wrapText="1"/>
    </xf>
    <xf numFmtId="0" fontId="10" fillId="0" borderId="36" xfId="8" applyFont="1" applyBorder="1" applyAlignment="1">
      <alignment wrapText="1"/>
    </xf>
    <xf numFmtId="0" fontId="10" fillId="0" borderId="36" xfId="0" applyFont="1" applyBorder="1" applyAlignment="1">
      <alignment wrapText="1"/>
    </xf>
    <xf numFmtId="0" fontId="24" fillId="0" borderId="37" xfId="8" applyFont="1" applyFill="1" applyBorder="1" applyAlignment="1">
      <alignment horizontal="center"/>
    </xf>
    <xf numFmtId="0" fontId="10" fillId="0" borderId="37" xfId="8" applyFont="1" applyFill="1" applyBorder="1" applyAlignment="1">
      <alignment horizontal="center"/>
    </xf>
    <xf numFmtId="0" fontId="31" fillId="4" borderId="0" xfId="0" applyFont="1" applyFill="1" applyBorder="1" applyAlignment="1">
      <alignment wrapText="1"/>
    </xf>
    <xf numFmtId="0" fontId="26" fillId="0" borderId="29" xfId="0" applyNumberFormat="1" applyFont="1" applyFill="1" applyBorder="1" applyAlignment="1">
      <alignment vertical="center" wrapText="1"/>
    </xf>
    <xf numFmtId="0" fontId="26" fillId="0" borderId="31" xfId="0" applyNumberFormat="1" applyFont="1" applyFill="1" applyBorder="1" applyAlignment="1">
      <alignment vertical="center" wrapText="1"/>
    </xf>
    <xf numFmtId="0" fontId="30" fillId="5" borderId="33" xfId="0" applyNumberFormat="1" applyFont="1" applyFill="1" applyBorder="1" applyAlignment="1">
      <alignment horizontal="center" vertical="center" wrapText="1"/>
    </xf>
    <xf numFmtId="0" fontId="30" fillId="5" borderId="35" xfId="0" applyNumberFormat="1" applyFont="1" applyFill="1" applyBorder="1" applyAlignment="1">
      <alignment horizontal="center" vertical="center" wrapText="1"/>
    </xf>
    <xf numFmtId="0" fontId="30" fillId="5" borderId="38" xfId="0" applyNumberFormat="1" applyFont="1" applyFill="1" applyBorder="1" applyAlignment="1">
      <alignment horizontal="center" vertical="center" wrapText="1"/>
    </xf>
    <xf numFmtId="0" fontId="30" fillId="5" borderId="15" xfId="0" applyNumberFormat="1" applyFont="1" applyFill="1" applyBorder="1" applyAlignment="1">
      <alignment horizontal="center" vertical="center" wrapText="1"/>
    </xf>
    <xf numFmtId="0" fontId="30" fillId="5" borderId="39" xfId="0" applyNumberFormat="1" applyFont="1" applyFill="1" applyBorder="1" applyAlignment="1">
      <alignment horizontal="center" vertical="center" wrapText="1"/>
    </xf>
    <xf numFmtId="0" fontId="29" fillId="0" borderId="36" xfId="8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10" fillId="0" borderId="36" xfId="8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24" fillId="0" borderId="37" xfId="8" applyFont="1" applyFill="1" applyBorder="1" applyAlignment="1">
      <alignment horizontal="center" vertical="center" wrapText="1"/>
    </xf>
    <xf numFmtId="0" fontId="10" fillId="0" borderId="37" xfId="8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vertical="center" wrapText="1"/>
    </xf>
    <xf numFmtId="0" fontId="30" fillId="0" borderId="0" xfId="8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0" fillId="0" borderId="0" xfId="8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4" fontId="29" fillId="0" borderId="0" xfId="8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4" fillId="0" borderId="0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8" applyFont="1"/>
    <xf numFmtId="0" fontId="23" fillId="0" borderId="0" xfId="8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18" fillId="0" borderId="0" xfId="8" applyFont="1" applyBorder="1" applyAlignment="1">
      <alignment wrapText="1"/>
    </xf>
    <xf numFmtId="0" fontId="18" fillId="0" borderId="0" xfId="0" applyFont="1" applyBorder="1" applyAlignment="1">
      <alignment wrapText="1"/>
    </xf>
    <xf numFmtId="14" fontId="21" fillId="0" borderId="0" xfId="8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0" fillId="0" borderId="0" xfId="8" applyFont="1" applyFill="1"/>
    <xf numFmtId="0" fontId="22" fillId="0" borderId="0" xfId="8" applyFont="1" applyFill="1" applyBorder="1" applyAlignment="1">
      <alignment horizontal="center"/>
    </xf>
    <xf numFmtId="0" fontId="18" fillId="0" borderId="0" xfId="8" applyFont="1" applyFill="1"/>
    <xf numFmtId="0" fontId="18" fillId="0" borderId="0" xfId="8" applyFont="1" applyFill="1" applyBorder="1" applyAlignment="1">
      <alignment horizontal="center"/>
    </xf>
    <xf numFmtId="0" fontId="18" fillId="0" borderId="0" xfId="8" applyFont="1" applyFill="1" applyAlignment="1">
      <alignment horizontal="center" wrapText="1"/>
    </xf>
    <xf numFmtId="0" fontId="21" fillId="0" borderId="36" xfId="8" applyFont="1" applyBorder="1" applyAlignment="1">
      <alignment horizontal="center" wrapText="1"/>
    </xf>
    <xf numFmtId="0" fontId="21" fillId="0" borderId="36" xfId="0" applyFont="1" applyBorder="1" applyAlignment="1">
      <alignment horizontal="center" wrapText="1"/>
    </xf>
    <xf numFmtId="0" fontId="18" fillId="0" borderId="36" xfId="8" applyFont="1" applyBorder="1" applyAlignment="1">
      <alignment wrapText="1"/>
    </xf>
    <xf numFmtId="0" fontId="18" fillId="0" borderId="36" xfId="0" applyFont="1" applyBorder="1" applyAlignment="1">
      <alignment wrapText="1"/>
    </xf>
    <xf numFmtId="49" fontId="18" fillId="0" borderId="0" xfId="8" applyNumberFormat="1" applyFont="1"/>
    <xf numFmtId="14" fontId="20" fillId="0" borderId="0" xfId="8" applyNumberFormat="1" applyFont="1"/>
    <xf numFmtId="0" fontId="22" fillId="0" borderId="37" xfId="8" applyFont="1" applyFill="1" applyBorder="1" applyAlignment="1">
      <alignment horizontal="center"/>
    </xf>
    <xf numFmtId="0" fontId="18" fillId="0" borderId="0" xfId="0" applyFont="1" applyFill="1"/>
    <xf numFmtId="0" fontId="18" fillId="0" borderId="37" xfId="8" applyFont="1" applyFill="1" applyBorder="1" applyAlignment="1">
      <alignment horizontal="center"/>
    </xf>
    <xf numFmtId="0" fontId="18" fillId="0" borderId="0" xfId="8" applyFont="1" applyAlignment="1">
      <alignment horizontal="center" vertical="center" wrapText="1"/>
    </xf>
  </cellXfs>
  <cellStyles count="9">
    <cellStyle name="Гиперссылка" xfId="2" builtinId="8"/>
    <cellStyle name="Обычный" xfId="0" builtinId="0"/>
    <cellStyle name="Обычный 2" xfId="8"/>
    <cellStyle name="Обычный 2 3 3 11" xfId="7"/>
    <cellStyle name="Обычный 2 3 3 5 2 2 4" xfId="6"/>
    <cellStyle name="Обычный 2 3 6 2 2 2 2 2" xfId="4"/>
    <cellStyle name="Обычный 2 3 6 2 2 2 2 2 2" xfId="5"/>
    <cellStyle name="Обычный 8" xfId="3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ivtorak@gazd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v.gazpromlpg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dv.gazpromlpg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dv.gazpromlpg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dv.gazpromlpg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dv.gazpromlpg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dv.gazpromlp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2"/>
  <sheetViews>
    <sheetView topLeftCell="A22" workbookViewId="0">
      <selection activeCell="Q22" sqref="Q22"/>
    </sheetView>
  </sheetViews>
  <sheetFormatPr defaultRowHeight="15" x14ac:dyDescent="0.25"/>
  <cols>
    <col min="4" max="4" width="29" customWidth="1"/>
    <col min="5" max="5" width="16.42578125" customWidth="1"/>
    <col min="10" max="10" width="16.7109375" customWidth="1"/>
    <col min="11" max="11" width="17.85546875" customWidth="1"/>
    <col min="12" max="12" width="15.7109375" customWidth="1"/>
    <col min="13" max="13" width="19.85546875" customWidth="1"/>
    <col min="14" max="14" width="23.7109375" customWidth="1"/>
  </cols>
  <sheetData>
    <row r="2" spans="1:15" x14ac:dyDescent="0.25">
      <c r="A2" s="200" t="s">
        <v>0</v>
      </c>
      <c r="B2" s="200"/>
      <c r="C2" s="200"/>
      <c r="D2" s="200"/>
      <c r="E2" s="1"/>
      <c r="F2" s="2"/>
      <c r="G2" s="2"/>
      <c r="H2" s="1"/>
      <c r="I2" s="2"/>
      <c r="J2" s="2"/>
      <c r="K2" s="2"/>
      <c r="L2" s="1"/>
      <c r="M2" s="2"/>
      <c r="N2" s="2"/>
      <c r="O2" s="2"/>
    </row>
    <row r="3" spans="1:15" x14ac:dyDescent="0.25">
      <c r="A3" s="2"/>
      <c r="B3" s="1"/>
      <c r="C3" s="1"/>
      <c r="D3" s="3"/>
      <c r="E3" s="2"/>
      <c r="F3" s="1"/>
      <c r="G3" s="2"/>
      <c r="H3" s="2"/>
      <c r="I3" s="1"/>
      <c r="J3" s="2"/>
      <c r="K3" s="2"/>
      <c r="L3" s="2"/>
      <c r="M3" s="1"/>
      <c r="N3" s="2"/>
      <c r="O3" s="2"/>
    </row>
    <row r="4" spans="1:15" x14ac:dyDescent="0.25">
      <c r="A4" s="4"/>
      <c r="B4" s="2"/>
      <c r="C4" s="4"/>
      <c r="D4" s="5" t="s">
        <v>1</v>
      </c>
      <c r="E4" s="6"/>
      <c r="F4" s="2"/>
      <c r="G4" s="2"/>
      <c r="H4" s="2"/>
      <c r="I4" s="1"/>
      <c r="J4" s="2"/>
      <c r="K4" s="2"/>
      <c r="L4" s="2"/>
      <c r="M4" s="1"/>
      <c r="N4" s="7"/>
      <c r="O4" s="4"/>
    </row>
    <row r="5" spans="1:15" x14ac:dyDescent="0.25">
      <c r="A5" s="4"/>
      <c r="B5" s="1"/>
      <c r="C5" s="1"/>
      <c r="D5" s="3"/>
      <c r="E5" s="2"/>
      <c r="F5" s="1"/>
      <c r="G5" s="2"/>
      <c r="H5" s="2"/>
      <c r="I5" s="1"/>
      <c r="J5" s="2"/>
      <c r="K5" s="2"/>
      <c r="L5" s="2"/>
      <c r="M5" s="1"/>
      <c r="N5" s="2"/>
      <c r="O5" s="2"/>
    </row>
    <row r="6" spans="1:15" x14ac:dyDescent="0.25">
      <c r="A6" s="198" t="s">
        <v>2</v>
      </c>
      <c r="B6" s="198"/>
      <c r="C6" s="199" t="s">
        <v>3</v>
      </c>
      <c r="D6" s="199"/>
      <c r="E6" s="2"/>
      <c r="F6" s="1"/>
      <c r="G6" s="2"/>
      <c r="H6" s="2"/>
      <c r="I6" s="1"/>
      <c r="J6" s="2"/>
      <c r="K6" s="2"/>
      <c r="L6" s="2"/>
      <c r="M6" s="1"/>
      <c r="N6" s="2"/>
      <c r="O6" s="2"/>
    </row>
    <row r="7" spans="1:15" x14ac:dyDescent="0.25">
      <c r="A7" s="198" t="s">
        <v>4</v>
      </c>
      <c r="B7" s="198"/>
      <c r="C7" s="199" t="s">
        <v>5</v>
      </c>
      <c r="D7" s="199"/>
      <c r="E7" s="2"/>
      <c r="F7" s="1"/>
      <c r="G7" s="2"/>
      <c r="H7" s="2"/>
      <c r="I7" s="1"/>
      <c r="J7" s="2"/>
      <c r="K7" s="2"/>
      <c r="L7" s="2"/>
      <c r="M7" s="1"/>
      <c r="N7" s="2"/>
      <c r="O7" s="2"/>
    </row>
    <row r="8" spans="1:15" x14ac:dyDescent="0.25">
      <c r="A8" s="198" t="s">
        <v>6</v>
      </c>
      <c r="B8" s="198"/>
      <c r="C8" s="199" t="s">
        <v>7</v>
      </c>
      <c r="D8" s="199"/>
      <c r="E8" s="2"/>
      <c r="F8" s="1"/>
      <c r="G8" s="2"/>
      <c r="H8" s="2"/>
      <c r="I8" s="1"/>
      <c r="J8" s="2"/>
      <c r="K8" s="2"/>
      <c r="L8" s="2"/>
      <c r="M8" s="1"/>
      <c r="N8" s="2"/>
      <c r="O8" s="2"/>
    </row>
    <row r="9" spans="1:15" x14ac:dyDescent="0.25">
      <c r="A9" s="198" t="s">
        <v>8</v>
      </c>
      <c r="B9" s="198"/>
      <c r="C9" s="201" t="s">
        <v>9</v>
      </c>
      <c r="D9" s="199"/>
      <c r="E9" s="2"/>
      <c r="F9" s="1"/>
      <c r="G9" s="2"/>
      <c r="H9" s="2"/>
      <c r="I9" s="1"/>
      <c r="J9" s="2"/>
      <c r="K9" s="2"/>
      <c r="L9" s="2"/>
      <c r="M9" s="1"/>
      <c r="N9" s="2"/>
      <c r="O9" s="2"/>
    </row>
    <row r="10" spans="1:15" x14ac:dyDescent="0.25">
      <c r="A10" s="198" t="s">
        <v>10</v>
      </c>
      <c r="B10" s="198"/>
      <c r="C10" s="199">
        <v>2722088329</v>
      </c>
      <c r="D10" s="199"/>
      <c r="E10" s="2"/>
      <c r="F10" s="1"/>
      <c r="G10" s="2"/>
      <c r="H10" s="2"/>
      <c r="I10" s="1"/>
      <c r="J10" s="2"/>
      <c r="K10" s="2"/>
      <c r="L10" s="2"/>
      <c r="M10" s="1"/>
      <c r="N10" s="2"/>
      <c r="O10" s="2"/>
    </row>
    <row r="11" spans="1:15" x14ac:dyDescent="0.25">
      <c r="A11" s="198" t="s">
        <v>11</v>
      </c>
      <c r="B11" s="198"/>
      <c r="C11" s="199">
        <v>272201001</v>
      </c>
      <c r="D11" s="199"/>
      <c r="E11" s="2"/>
      <c r="F11" s="1"/>
      <c r="G11" s="2"/>
      <c r="H11" s="2"/>
      <c r="I11" s="1"/>
      <c r="J11" s="2"/>
      <c r="K11" s="2"/>
      <c r="L11" s="2"/>
      <c r="M11" s="1"/>
      <c r="N11" s="2"/>
      <c r="O11" s="2"/>
    </row>
    <row r="12" spans="1:15" x14ac:dyDescent="0.25">
      <c r="A12" s="198" t="s">
        <v>12</v>
      </c>
      <c r="B12" s="198"/>
      <c r="C12" s="202" t="s">
        <v>13</v>
      </c>
      <c r="D12" s="202"/>
      <c r="E12" s="2"/>
      <c r="F12" s="1"/>
      <c r="G12" s="2"/>
      <c r="H12" s="2"/>
      <c r="I12" s="1"/>
      <c r="J12" s="2"/>
      <c r="K12" s="2"/>
      <c r="L12" s="2"/>
      <c r="M12" s="1"/>
      <c r="N12" s="2"/>
      <c r="O12" s="2"/>
    </row>
    <row r="13" spans="1:15" ht="15.75" x14ac:dyDescent="0.25">
      <c r="A13" s="2"/>
      <c r="B13" s="8"/>
      <c r="C13" s="1"/>
      <c r="D13" s="3"/>
      <c r="E13" s="2"/>
      <c r="F13" s="203"/>
      <c r="G13" s="203"/>
      <c r="H13" s="203"/>
      <c r="I13" s="203"/>
      <c r="J13" s="2"/>
      <c r="K13" s="2"/>
      <c r="L13" s="2"/>
      <c r="M13" s="1"/>
      <c r="N13" s="2"/>
      <c r="O13" s="2"/>
    </row>
    <row r="14" spans="1:15" x14ac:dyDescent="0.25">
      <c r="A14" s="2"/>
      <c r="B14" s="1"/>
      <c r="C14" s="1"/>
      <c r="D14" s="3"/>
      <c r="E14" s="2"/>
      <c r="F14" s="1"/>
      <c r="G14" s="2"/>
      <c r="H14" s="2"/>
      <c r="I14" s="1"/>
      <c r="J14" s="2"/>
      <c r="K14" s="2"/>
      <c r="L14" s="2"/>
      <c r="M14" s="1"/>
      <c r="N14" s="2"/>
      <c r="O14" s="2"/>
    </row>
    <row r="15" spans="1:15" x14ac:dyDescent="0.25">
      <c r="A15" s="204" t="s">
        <v>14</v>
      </c>
      <c r="B15" s="207" t="s">
        <v>15</v>
      </c>
      <c r="C15" s="207" t="s">
        <v>16</v>
      </c>
      <c r="D15" s="210" t="s">
        <v>17</v>
      </c>
      <c r="E15" s="199" t="s">
        <v>18</v>
      </c>
      <c r="F15" s="211" t="s">
        <v>19</v>
      </c>
      <c r="G15" s="212"/>
      <c r="H15" s="199" t="s">
        <v>20</v>
      </c>
      <c r="I15" s="199" t="s">
        <v>21</v>
      </c>
      <c r="J15" s="211"/>
      <c r="K15" s="199" t="s">
        <v>22</v>
      </c>
      <c r="L15" s="212" t="s">
        <v>23</v>
      </c>
      <c r="M15" s="199"/>
      <c r="N15" s="210" t="s">
        <v>24</v>
      </c>
      <c r="O15" s="213" t="s">
        <v>25</v>
      </c>
    </row>
    <row r="16" spans="1:15" x14ac:dyDescent="0.25">
      <c r="A16" s="205"/>
      <c r="B16" s="208"/>
      <c r="C16" s="208"/>
      <c r="D16" s="210"/>
      <c r="E16" s="199"/>
      <c r="F16" s="207" t="s">
        <v>26</v>
      </c>
      <c r="G16" s="204" t="s">
        <v>17</v>
      </c>
      <c r="H16" s="210"/>
      <c r="I16" s="207" t="s">
        <v>27</v>
      </c>
      <c r="J16" s="215" t="s">
        <v>17</v>
      </c>
      <c r="K16" s="199"/>
      <c r="L16" s="215" t="s">
        <v>28</v>
      </c>
      <c r="M16" s="217" t="s">
        <v>29</v>
      </c>
      <c r="N16" s="210"/>
      <c r="O16" s="213"/>
    </row>
    <row r="17" spans="1:15" x14ac:dyDescent="0.25">
      <c r="A17" s="206"/>
      <c r="B17" s="209"/>
      <c r="C17" s="209"/>
      <c r="D17" s="210"/>
      <c r="E17" s="199"/>
      <c r="F17" s="209"/>
      <c r="G17" s="214"/>
      <c r="H17" s="210"/>
      <c r="I17" s="209"/>
      <c r="J17" s="216"/>
      <c r="K17" s="199"/>
      <c r="L17" s="216"/>
      <c r="M17" s="218"/>
      <c r="N17" s="210"/>
      <c r="O17" s="213"/>
    </row>
    <row r="18" spans="1:15" x14ac:dyDescent="0.25">
      <c r="A18" s="9">
        <v>1</v>
      </c>
      <c r="B18" s="9">
        <v>2</v>
      </c>
      <c r="C18" s="9">
        <v>3</v>
      </c>
      <c r="D18" s="9">
        <v>4</v>
      </c>
      <c r="E18" s="10">
        <v>5</v>
      </c>
      <c r="F18" s="10">
        <v>6</v>
      </c>
      <c r="G18" s="10">
        <v>7</v>
      </c>
      <c r="H18" s="10">
        <v>8</v>
      </c>
      <c r="I18" s="11">
        <v>9</v>
      </c>
      <c r="J18" s="10">
        <v>10</v>
      </c>
      <c r="K18" s="10">
        <v>11</v>
      </c>
      <c r="L18" s="10">
        <v>12</v>
      </c>
      <c r="M18" s="11">
        <v>13</v>
      </c>
      <c r="N18" s="10">
        <v>16</v>
      </c>
      <c r="O18" s="10">
        <v>17</v>
      </c>
    </row>
    <row r="19" spans="1:15" x14ac:dyDescent="0.25">
      <c r="A19" s="12" t="s">
        <v>30</v>
      </c>
      <c r="B19" s="12"/>
      <c r="C19" s="12"/>
      <c r="D19" s="13"/>
      <c r="E19" s="14"/>
      <c r="F19" s="12"/>
      <c r="G19" s="12"/>
      <c r="H19" s="12"/>
      <c r="I19" s="15"/>
      <c r="J19" s="12"/>
      <c r="K19" s="12"/>
      <c r="L19" s="14"/>
      <c r="M19" s="16"/>
      <c r="N19" s="12"/>
      <c r="O19" s="17"/>
    </row>
    <row r="20" spans="1:15" ht="18.75" x14ac:dyDescent="0.25">
      <c r="A20" s="18"/>
      <c r="B20" s="18"/>
      <c r="C20" s="18"/>
      <c r="D20" s="19" t="s">
        <v>31</v>
      </c>
      <c r="E20" s="20"/>
      <c r="F20" s="21"/>
      <c r="G20" s="20"/>
      <c r="H20" s="20"/>
      <c r="I20" s="21"/>
      <c r="J20" s="20"/>
      <c r="K20" s="22"/>
      <c r="L20" s="20"/>
      <c r="M20" s="21"/>
      <c r="N20" s="20"/>
      <c r="O20" s="20"/>
    </row>
    <row r="21" spans="1:15" x14ac:dyDescent="0.25">
      <c r="A21" s="23">
        <v>1</v>
      </c>
      <c r="B21" s="24" t="s">
        <v>32</v>
      </c>
      <c r="C21" s="24" t="s">
        <v>33</v>
      </c>
      <c r="D21" s="25" t="s">
        <v>34</v>
      </c>
      <c r="E21" s="26" t="s">
        <v>35</v>
      </c>
      <c r="F21" s="27">
        <v>172</v>
      </c>
      <c r="G21" s="26" t="s">
        <v>36</v>
      </c>
      <c r="H21" s="26">
        <v>8357</v>
      </c>
      <c r="I21" s="28" t="s">
        <v>37</v>
      </c>
      <c r="J21" s="26" t="s">
        <v>38</v>
      </c>
      <c r="K21" s="29">
        <v>97775725</v>
      </c>
      <c r="L21" s="30">
        <v>42917</v>
      </c>
      <c r="M21" s="28" t="s">
        <v>39</v>
      </c>
      <c r="N21" s="31" t="s">
        <v>40</v>
      </c>
      <c r="O21" s="26" t="s">
        <v>41</v>
      </c>
    </row>
    <row r="22" spans="1:15" ht="25.5" x14ac:dyDescent="0.25">
      <c r="A22" s="23">
        <v>2</v>
      </c>
      <c r="B22" s="24" t="s">
        <v>32</v>
      </c>
      <c r="C22" s="24" t="s">
        <v>32</v>
      </c>
      <c r="D22" s="25" t="s">
        <v>42</v>
      </c>
      <c r="E22" s="26" t="s">
        <v>43</v>
      </c>
      <c r="F22" s="28">
        <v>876</v>
      </c>
      <c r="G22" s="26" t="s">
        <v>44</v>
      </c>
      <c r="H22" s="26">
        <v>1</v>
      </c>
      <c r="I22" s="28" t="s">
        <v>37</v>
      </c>
      <c r="J22" s="26" t="s">
        <v>38</v>
      </c>
      <c r="K22" s="29">
        <v>3411450</v>
      </c>
      <c r="L22" s="30">
        <v>42917</v>
      </c>
      <c r="M22" s="28" t="s">
        <v>39</v>
      </c>
      <c r="N22" s="26" t="s">
        <v>45</v>
      </c>
      <c r="O22" s="26" t="s">
        <v>41</v>
      </c>
    </row>
    <row r="23" spans="1:15" ht="25.5" x14ac:dyDescent="0.25">
      <c r="A23" s="23">
        <v>3</v>
      </c>
      <c r="B23" s="24" t="s">
        <v>32</v>
      </c>
      <c r="C23" s="24" t="s">
        <v>46</v>
      </c>
      <c r="D23" s="25" t="s">
        <v>42</v>
      </c>
      <c r="E23" s="26" t="s">
        <v>47</v>
      </c>
      <c r="F23" s="28">
        <v>876</v>
      </c>
      <c r="G23" s="26" t="s">
        <v>44</v>
      </c>
      <c r="H23" s="32">
        <v>1</v>
      </c>
      <c r="I23" s="28" t="s">
        <v>37</v>
      </c>
      <c r="J23" s="26" t="s">
        <v>38</v>
      </c>
      <c r="K23" s="29">
        <v>100890</v>
      </c>
      <c r="L23" s="30">
        <v>42917</v>
      </c>
      <c r="M23" s="28" t="s">
        <v>48</v>
      </c>
      <c r="N23" s="23" t="s">
        <v>45</v>
      </c>
      <c r="O23" s="23" t="s">
        <v>41</v>
      </c>
    </row>
    <row r="24" spans="1:15" ht="51" x14ac:dyDescent="0.25">
      <c r="A24" s="23">
        <v>4</v>
      </c>
      <c r="B24" s="24" t="s">
        <v>49</v>
      </c>
      <c r="C24" s="24" t="s">
        <v>49</v>
      </c>
      <c r="D24" s="25" t="s">
        <v>42</v>
      </c>
      <c r="E24" s="26" t="s">
        <v>50</v>
      </c>
      <c r="F24" s="28">
        <v>876</v>
      </c>
      <c r="G24" s="26" t="s">
        <v>44</v>
      </c>
      <c r="H24" s="32">
        <v>1</v>
      </c>
      <c r="I24" s="28" t="s">
        <v>37</v>
      </c>
      <c r="J24" s="26" t="s">
        <v>38</v>
      </c>
      <c r="K24" s="29">
        <v>982830</v>
      </c>
      <c r="L24" s="30">
        <v>42917</v>
      </c>
      <c r="M24" s="28" t="s">
        <v>48</v>
      </c>
      <c r="N24" s="23" t="s">
        <v>51</v>
      </c>
      <c r="O24" s="23" t="s">
        <v>52</v>
      </c>
    </row>
    <row r="25" spans="1:15" ht="51" x14ac:dyDescent="0.25">
      <c r="A25" s="23">
        <v>5</v>
      </c>
      <c r="B25" s="24" t="s">
        <v>53</v>
      </c>
      <c r="C25" s="28" t="s">
        <v>54</v>
      </c>
      <c r="D25" s="25" t="s">
        <v>42</v>
      </c>
      <c r="E25" s="26" t="s">
        <v>55</v>
      </c>
      <c r="F25" s="28">
        <v>876</v>
      </c>
      <c r="G25" s="26" t="s">
        <v>44</v>
      </c>
      <c r="H25" s="32">
        <v>1</v>
      </c>
      <c r="I25" s="28" t="s">
        <v>37</v>
      </c>
      <c r="J25" s="26" t="s">
        <v>38</v>
      </c>
      <c r="K25" s="29">
        <v>170340</v>
      </c>
      <c r="L25" s="30">
        <v>42917</v>
      </c>
      <c r="M25" s="28" t="s">
        <v>48</v>
      </c>
      <c r="N25" s="23" t="s">
        <v>51</v>
      </c>
      <c r="O25" s="23" t="s">
        <v>52</v>
      </c>
    </row>
    <row r="26" spans="1:15" ht="38.25" x14ac:dyDescent="0.25">
      <c r="A26" s="23">
        <v>6</v>
      </c>
      <c r="B26" s="24" t="s">
        <v>56</v>
      </c>
      <c r="C26" s="24" t="s">
        <v>56</v>
      </c>
      <c r="D26" s="25" t="s">
        <v>57</v>
      </c>
      <c r="E26" s="26" t="s">
        <v>58</v>
      </c>
      <c r="F26" s="28" t="s">
        <v>59</v>
      </c>
      <c r="G26" s="26" t="s">
        <v>44</v>
      </c>
      <c r="H26" s="26">
        <v>723</v>
      </c>
      <c r="I26" s="28" t="s">
        <v>37</v>
      </c>
      <c r="J26" s="26" t="s">
        <v>60</v>
      </c>
      <c r="K26" s="29">
        <v>21969376</v>
      </c>
      <c r="L26" s="30">
        <v>42917</v>
      </c>
      <c r="M26" s="28" t="s">
        <v>39</v>
      </c>
      <c r="N26" s="23" t="s">
        <v>51</v>
      </c>
      <c r="O26" s="23" t="s">
        <v>52</v>
      </c>
    </row>
    <row r="27" spans="1:15" ht="51" x14ac:dyDescent="0.25">
      <c r="A27" s="23">
        <v>7</v>
      </c>
      <c r="B27" s="24" t="s">
        <v>61</v>
      </c>
      <c r="C27" s="24" t="s">
        <v>62</v>
      </c>
      <c r="D27" s="25" t="s">
        <v>63</v>
      </c>
      <c r="E27" s="26" t="s">
        <v>64</v>
      </c>
      <c r="F27" s="28">
        <v>796</v>
      </c>
      <c r="G27" s="26" t="s">
        <v>65</v>
      </c>
      <c r="H27" s="26">
        <v>550</v>
      </c>
      <c r="I27" s="28" t="s">
        <v>37</v>
      </c>
      <c r="J27" s="26" t="s">
        <v>38</v>
      </c>
      <c r="K27" s="29">
        <v>433887</v>
      </c>
      <c r="L27" s="30">
        <v>42917</v>
      </c>
      <c r="M27" s="28" t="s">
        <v>39</v>
      </c>
      <c r="N27" s="26" t="s">
        <v>45</v>
      </c>
      <c r="O27" s="26" t="s">
        <v>41</v>
      </c>
    </row>
    <row r="28" spans="1:15" ht="38.25" x14ac:dyDescent="0.25">
      <c r="A28" s="23">
        <v>8</v>
      </c>
      <c r="B28" s="24" t="s">
        <v>66</v>
      </c>
      <c r="C28" s="28" t="s">
        <v>67</v>
      </c>
      <c r="D28" s="25" t="s">
        <v>68</v>
      </c>
      <c r="E28" s="26" t="s">
        <v>69</v>
      </c>
      <c r="F28" s="28">
        <v>796</v>
      </c>
      <c r="G28" s="26" t="s">
        <v>65</v>
      </c>
      <c r="H28" s="26">
        <v>8836</v>
      </c>
      <c r="I28" s="28" t="s">
        <v>37</v>
      </c>
      <c r="J28" s="26" t="s">
        <v>38</v>
      </c>
      <c r="K28" s="29">
        <v>279620</v>
      </c>
      <c r="L28" s="30">
        <v>42917</v>
      </c>
      <c r="M28" s="28" t="s">
        <v>39</v>
      </c>
      <c r="N28" s="23" t="s">
        <v>51</v>
      </c>
      <c r="O28" s="23" t="s">
        <v>52</v>
      </c>
    </row>
    <row r="29" spans="1:15" ht="25.5" x14ac:dyDescent="0.25">
      <c r="A29" s="23">
        <v>9</v>
      </c>
      <c r="B29" s="24" t="s">
        <v>70</v>
      </c>
      <c r="C29" s="24" t="s">
        <v>71</v>
      </c>
      <c r="D29" s="25" t="s">
        <v>72</v>
      </c>
      <c r="E29" s="26"/>
      <c r="F29" s="28">
        <v>796</v>
      </c>
      <c r="G29" s="26" t="s">
        <v>65</v>
      </c>
      <c r="H29" s="32">
        <v>1158</v>
      </c>
      <c r="I29" s="28" t="s">
        <v>37</v>
      </c>
      <c r="J29" s="26" t="s">
        <v>38</v>
      </c>
      <c r="K29" s="29">
        <v>186210</v>
      </c>
      <c r="L29" s="30">
        <v>42917</v>
      </c>
      <c r="M29" s="28" t="s">
        <v>39</v>
      </c>
      <c r="N29" s="26" t="s">
        <v>45</v>
      </c>
      <c r="O29" s="26" t="s">
        <v>41</v>
      </c>
    </row>
    <row r="30" spans="1:15" ht="38.25" x14ac:dyDescent="0.25">
      <c r="A30" s="23">
        <v>10</v>
      </c>
      <c r="B30" s="24" t="s">
        <v>73</v>
      </c>
      <c r="C30" s="24" t="s">
        <v>73</v>
      </c>
      <c r="D30" s="25" t="s">
        <v>74</v>
      </c>
      <c r="E30" s="26" t="s">
        <v>75</v>
      </c>
      <c r="F30" s="28" t="s">
        <v>76</v>
      </c>
      <c r="G30" s="26" t="s">
        <v>65</v>
      </c>
      <c r="H30" s="32">
        <v>1623</v>
      </c>
      <c r="I30" s="28" t="s">
        <v>37</v>
      </c>
      <c r="J30" s="26" t="s">
        <v>38</v>
      </c>
      <c r="K30" s="29">
        <v>1223400</v>
      </c>
      <c r="L30" s="30">
        <v>42917</v>
      </c>
      <c r="M30" s="28" t="s">
        <v>39</v>
      </c>
      <c r="N30" s="26" t="s">
        <v>51</v>
      </c>
      <c r="O30" s="26" t="s">
        <v>52</v>
      </c>
    </row>
    <row r="31" spans="1:15" ht="25.5" x14ac:dyDescent="0.25">
      <c r="A31" s="23">
        <v>11</v>
      </c>
      <c r="B31" s="24" t="s">
        <v>70</v>
      </c>
      <c r="C31" s="24" t="s">
        <v>77</v>
      </c>
      <c r="D31" s="25" t="s">
        <v>78</v>
      </c>
      <c r="E31" s="26" t="s">
        <v>79</v>
      </c>
      <c r="F31" s="27">
        <v>796</v>
      </c>
      <c r="G31" s="26" t="s">
        <v>80</v>
      </c>
      <c r="H31" s="26">
        <v>664</v>
      </c>
      <c r="I31" s="28" t="s">
        <v>37</v>
      </c>
      <c r="J31" s="26" t="s">
        <v>38</v>
      </c>
      <c r="K31" s="29">
        <v>500470</v>
      </c>
      <c r="L31" s="30">
        <v>42917</v>
      </c>
      <c r="M31" s="28" t="s">
        <v>39</v>
      </c>
      <c r="N31" s="26" t="s">
        <v>81</v>
      </c>
      <c r="O31" s="26" t="s">
        <v>41</v>
      </c>
    </row>
    <row r="32" spans="1:15" ht="38.25" x14ac:dyDescent="0.25">
      <c r="A32" s="23">
        <v>12</v>
      </c>
      <c r="B32" s="24" t="s">
        <v>82</v>
      </c>
      <c r="C32" s="24" t="s">
        <v>83</v>
      </c>
      <c r="D32" s="25" t="s">
        <v>84</v>
      </c>
      <c r="E32" s="26" t="s">
        <v>85</v>
      </c>
      <c r="F32" s="28">
        <v>796</v>
      </c>
      <c r="G32" s="26" t="s">
        <v>65</v>
      </c>
      <c r="H32" s="32">
        <v>702</v>
      </c>
      <c r="I32" s="28" t="s">
        <v>37</v>
      </c>
      <c r="J32" s="26" t="s">
        <v>38</v>
      </c>
      <c r="K32" s="29">
        <v>295570</v>
      </c>
      <c r="L32" s="30">
        <v>42917</v>
      </c>
      <c r="M32" s="28" t="s">
        <v>39</v>
      </c>
      <c r="N32" s="26" t="s">
        <v>86</v>
      </c>
      <c r="O32" s="26" t="s">
        <v>52</v>
      </c>
    </row>
    <row r="33" spans="1:15" ht="25.5" x14ac:dyDescent="0.25">
      <c r="A33" s="23">
        <v>13</v>
      </c>
      <c r="B33" s="24" t="s">
        <v>87</v>
      </c>
      <c r="C33" s="24" t="s">
        <v>87</v>
      </c>
      <c r="D33" s="25" t="s">
        <v>88</v>
      </c>
      <c r="E33" s="26" t="s">
        <v>89</v>
      </c>
      <c r="F33" s="28">
        <v>796</v>
      </c>
      <c r="G33" s="26" t="s">
        <v>65</v>
      </c>
      <c r="H33" s="32">
        <v>67</v>
      </c>
      <c r="I33" s="28" t="s">
        <v>37</v>
      </c>
      <c r="J33" s="26" t="s">
        <v>38</v>
      </c>
      <c r="K33" s="29">
        <v>171760</v>
      </c>
      <c r="L33" s="30">
        <v>42917</v>
      </c>
      <c r="M33" s="28" t="s">
        <v>39</v>
      </c>
      <c r="N33" s="23" t="s">
        <v>45</v>
      </c>
      <c r="O33" s="23" t="s">
        <v>41</v>
      </c>
    </row>
    <row r="34" spans="1:15" ht="38.25" x14ac:dyDescent="0.25">
      <c r="A34" s="23">
        <v>14</v>
      </c>
      <c r="B34" s="24" t="s">
        <v>90</v>
      </c>
      <c r="C34" s="24" t="s">
        <v>90</v>
      </c>
      <c r="D34" s="25" t="s">
        <v>91</v>
      </c>
      <c r="E34" s="26" t="s">
        <v>92</v>
      </c>
      <c r="F34" s="27">
        <v>796</v>
      </c>
      <c r="G34" s="26" t="s">
        <v>80</v>
      </c>
      <c r="H34" s="26">
        <v>580</v>
      </c>
      <c r="I34" s="28" t="s">
        <v>37</v>
      </c>
      <c r="J34" s="26" t="s">
        <v>38</v>
      </c>
      <c r="K34" s="29">
        <v>1937265</v>
      </c>
      <c r="L34" s="30">
        <v>42917</v>
      </c>
      <c r="M34" s="28" t="s">
        <v>39</v>
      </c>
      <c r="N34" s="31" t="s">
        <v>51</v>
      </c>
      <c r="O34" s="26" t="s">
        <v>52</v>
      </c>
    </row>
    <row r="35" spans="1:15" ht="25.5" x14ac:dyDescent="0.25">
      <c r="A35" s="23">
        <v>15</v>
      </c>
      <c r="B35" s="24" t="s">
        <v>93</v>
      </c>
      <c r="C35" s="24" t="s">
        <v>93</v>
      </c>
      <c r="D35" s="25" t="s">
        <v>94</v>
      </c>
      <c r="E35" s="26" t="s">
        <v>95</v>
      </c>
      <c r="F35" s="28">
        <v>876</v>
      </c>
      <c r="G35" s="26" t="s">
        <v>44</v>
      </c>
      <c r="H35" s="32">
        <v>1</v>
      </c>
      <c r="I35" s="28" t="s">
        <v>37</v>
      </c>
      <c r="J35" s="26" t="s">
        <v>38</v>
      </c>
      <c r="K35" s="29">
        <v>1004890</v>
      </c>
      <c r="L35" s="30">
        <v>42917</v>
      </c>
      <c r="M35" s="28" t="s">
        <v>39</v>
      </c>
      <c r="N35" s="26" t="s">
        <v>81</v>
      </c>
      <c r="O35" s="26" t="s">
        <v>41</v>
      </c>
    </row>
    <row r="36" spans="1:15" ht="18.75" x14ac:dyDescent="0.25">
      <c r="A36" s="18"/>
      <c r="B36" s="18"/>
      <c r="C36" s="18"/>
      <c r="D36" s="19" t="s">
        <v>96</v>
      </c>
      <c r="E36" s="20"/>
      <c r="F36" s="21"/>
      <c r="G36" s="20"/>
      <c r="H36" s="20"/>
      <c r="I36" s="21"/>
      <c r="J36" s="20"/>
      <c r="K36" s="22"/>
      <c r="L36" s="20"/>
      <c r="M36" s="21"/>
      <c r="N36" s="20"/>
      <c r="O36" s="20"/>
    </row>
    <row r="37" spans="1:15" ht="38.25" x14ac:dyDescent="0.25">
      <c r="A37" s="23">
        <v>1</v>
      </c>
      <c r="B37" s="28" t="s">
        <v>97</v>
      </c>
      <c r="C37" s="28" t="s">
        <v>98</v>
      </c>
      <c r="D37" s="25" t="s">
        <v>99</v>
      </c>
      <c r="E37" s="26" t="s">
        <v>100</v>
      </c>
      <c r="F37" s="28">
        <v>876</v>
      </c>
      <c r="G37" s="26" t="s">
        <v>44</v>
      </c>
      <c r="H37" s="32">
        <v>1</v>
      </c>
      <c r="I37" s="28" t="s">
        <v>37</v>
      </c>
      <c r="J37" s="26" t="s">
        <v>38</v>
      </c>
      <c r="K37" s="29">
        <v>226860</v>
      </c>
      <c r="L37" s="30">
        <v>42917</v>
      </c>
      <c r="M37" s="30">
        <v>43070</v>
      </c>
      <c r="N37" s="23" t="s">
        <v>45</v>
      </c>
      <c r="O37" s="23" t="s">
        <v>41</v>
      </c>
    </row>
    <row r="38" spans="1:15" ht="18.75" x14ac:dyDescent="0.25">
      <c r="A38" s="20"/>
      <c r="B38" s="18"/>
      <c r="C38" s="18"/>
      <c r="D38" s="19" t="s">
        <v>101</v>
      </c>
      <c r="E38" s="20"/>
      <c r="F38" s="21"/>
      <c r="G38" s="20"/>
      <c r="H38" s="20"/>
      <c r="I38" s="21"/>
      <c r="J38" s="20"/>
      <c r="K38" s="22"/>
      <c r="L38" s="20"/>
      <c r="M38" s="21"/>
      <c r="N38" s="20"/>
      <c r="O38" s="20"/>
    </row>
    <row r="39" spans="1:15" ht="76.5" x14ac:dyDescent="0.25">
      <c r="A39" s="26">
        <v>1</v>
      </c>
      <c r="B39" s="24" t="s">
        <v>102</v>
      </c>
      <c r="C39" s="24" t="s">
        <v>102</v>
      </c>
      <c r="D39" s="25" t="s">
        <v>103</v>
      </c>
      <c r="E39" s="26" t="s">
        <v>104</v>
      </c>
      <c r="F39" s="28">
        <v>876</v>
      </c>
      <c r="G39" s="26" t="s">
        <v>44</v>
      </c>
      <c r="H39" s="26">
        <v>1</v>
      </c>
      <c r="I39" s="28" t="s">
        <v>37</v>
      </c>
      <c r="J39" s="26" t="s">
        <v>38</v>
      </c>
      <c r="K39" s="29">
        <v>425100</v>
      </c>
      <c r="L39" s="30">
        <v>42917</v>
      </c>
      <c r="M39" s="28" t="s">
        <v>105</v>
      </c>
      <c r="N39" s="26" t="s">
        <v>51</v>
      </c>
      <c r="O39" s="26" t="s">
        <v>52</v>
      </c>
    </row>
    <row r="40" spans="1:15" ht="25.5" x14ac:dyDescent="0.25">
      <c r="A40" s="26">
        <v>2</v>
      </c>
      <c r="B40" s="28" t="s">
        <v>106</v>
      </c>
      <c r="C40" s="28" t="s">
        <v>107</v>
      </c>
      <c r="D40" s="25" t="s">
        <v>108</v>
      </c>
      <c r="E40" s="26" t="s">
        <v>109</v>
      </c>
      <c r="F40" s="28">
        <v>876</v>
      </c>
      <c r="G40" s="26" t="s">
        <v>44</v>
      </c>
      <c r="H40" s="26">
        <v>1</v>
      </c>
      <c r="I40" s="28" t="s">
        <v>37</v>
      </c>
      <c r="J40" s="26" t="s">
        <v>38</v>
      </c>
      <c r="K40" s="29">
        <v>120000</v>
      </c>
      <c r="L40" s="30">
        <v>42917</v>
      </c>
      <c r="M40" s="30">
        <v>43070</v>
      </c>
      <c r="N40" s="23" t="s">
        <v>45</v>
      </c>
      <c r="O40" s="23" t="s">
        <v>41</v>
      </c>
    </row>
    <row r="41" spans="1:15" ht="89.25" x14ac:dyDescent="0.25">
      <c r="A41" s="26">
        <v>3</v>
      </c>
      <c r="B41" s="28" t="s">
        <v>110</v>
      </c>
      <c r="C41" s="28" t="s">
        <v>111</v>
      </c>
      <c r="D41" s="25" t="s">
        <v>112</v>
      </c>
      <c r="E41" s="26" t="s">
        <v>100</v>
      </c>
      <c r="F41" s="28">
        <v>876</v>
      </c>
      <c r="G41" s="26" t="s">
        <v>44</v>
      </c>
      <c r="H41" s="26">
        <v>1</v>
      </c>
      <c r="I41" s="28" t="s">
        <v>37</v>
      </c>
      <c r="J41" s="26" t="s">
        <v>38</v>
      </c>
      <c r="K41" s="33">
        <v>1328340</v>
      </c>
      <c r="L41" s="30">
        <v>42917</v>
      </c>
      <c r="M41" s="30">
        <v>43070</v>
      </c>
      <c r="N41" s="23" t="s">
        <v>45</v>
      </c>
      <c r="O41" s="23" t="s">
        <v>41</v>
      </c>
    </row>
    <row r="42" spans="1:15" ht="76.5" x14ac:dyDescent="0.25">
      <c r="A42" s="26">
        <v>4</v>
      </c>
      <c r="B42" s="28" t="s">
        <v>106</v>
      </c>
      <c r="C42" s="28" t="s">
        <v>107</v>
      </c>
      <c r="D42" s="25" t="s">
        <v>113</v>
      </c>
      <c r="E42" s="26" t="s">
        <v>114</v>
      </c>
      <c r="F42" s="28">
        <v>876</v>
      </c>
      <c r="G42" s="26" t="s">
        <v>44</v>
      </c>
      <c r="H42" s="26">
        <v>1</v>
      </c>
      <c r="I42" s="28" t="s">
        <v>37</v>
      </c>
      <c r="J42" s="26" t="s">
        <v>38</v>
      </c>
      <c r="K42" s="29">
        <v>263940</v>
      </c>
      <c r="L42" s="30">
        <v>42917</v>
      </c>
      <c r="M42" s="30">
        <v>43070</v>
      </c>
      <c r="N42" s="23" t="s">
        <v>40</v>
      </c>
      <c r="O42" s="23" t="s">
        <v>41</v>
      </c>
    </row>
    <row r="43" spans="1:15" ht="38.25" x14ac:dyDescent="0.25">
      <c r="A43" s="26">
        <v>5</v>
      </c>
      <c r="B43" s="28" t="s">
        <v>106</v>
      </c>
      <c r="C43" s="28" t="s">
        <v>107</v>
      </c>
      <c r="D43" s="25" t="s">
        <v>115</v>
      </c>
      <c r="E43" s="26" t="s">
        <v>116</v>
      </c>
      <c r="F43" s="28">
        <v>876</v>
      </c>
      <c r="G43" s="26" t="s">
        <v>44</v>
      </c>
      <c r="H43" s="26">
        <v>1</v>
      </c>
      <c r="I43" s="28" t="s">
        <v>37</v>
      </c>
      <c r="J43" s="26" t="s">
        <v>38</v>
      </c>
      <c r="K43" s="29">
        <v>565410</v>
      </c>
      <c r="L43" s="30">
        <v>42917</v>
      </c>
      <c r="M43" s="30">
        <v>43070</v>
      </c>
      <c r="N43" s="23" t="s">
        <v>40</v>
      </c>
      <c r="O43" s="23" t="s">
        <v>41</v>
      </c>
    </row>
    <row r="44" spans="1:15" ht="38.25" x14ac:dyDescent="0.25">
      <c r="A44" s="26">
        <v>6</v>
      </c>
      <c r="B44" s="24" t="s">
        <v>117</v>
      </c>
      <c r="C44" s="24" t="s">
        <v>118</v>
      </c>
      <c r="D44" s="25" t="s">
        <v>119</v>
      </c>
      <c r="E44" s="26" t="s">
        <v>120</v>
      </c>
      <c r="F44" s="28">
        <v>876</v>
      </c>
      <c r="G44" s="26" t="s">
        <v>44</v>
      </c>
      <c r="H44" s="26">
        <v>3</v>
      </c>
      <c r="I44" s="28" t="s">
        <v>37</v>
      </c>
      <c r="J44" s="26" t="s">
        <v>38</v>
      </c>
      <c r="K44" s="29">
        <v>346150</v>
      </c>
      <c r="L44" s="30">
        <v>42917</v>
      </c>
      <c r="M44" s="30">
        <v>43070</v>
      </c>
      <c r="N44" s="23" t="s">
        <v>40</v>
      </c>
      <c r="O44" s="23" t="s">
        <v>41</v>
      </c>
    </row>
    <row r="45" spans="1:15" ht="153" x14ac:dyDescent="0.25">
      <c r="A45" s="26">
        <v>7</v>
      </c>
      <c r="B45" s="24" t="s">
        <v>102</v>
      </c>
      <c r="C45" s="24" t="s">
        <v>102</v>
      </c>
      <c r="D45" s="34" t="s">
        <v>121</v>
      </c>
      <c r="E45" s="26" t="s">
        <v>122</v>
      </c>
      <c r="F45" s="28">
        <v>876</v>
      </c>
      <c r="G45" s="26" t="s">
        <v>44</v>
      </c>
      <c r="H45" s="26">
        <v>1</v>
      </c>
      <c r="I45" s="28" t="s">
        <v>37</v>
      </c>
      <c r="J45" s="26" t="s">
        <v>38</v>
      </c>
      <c r="K45" s="33">
        <v>353430</v>
      </c>
      <c r="L45" s="30">
        <v>42917</v>
      </c>
      <c r="M45" s="30">
        <v>43070</v>
      </c>
      <c r="N45" s="23" t="s">
        <v>45</v>
      </c>
      <c r="O45" s="23" t="s">
        <v>41</v>
      </c>
    </row>
    <row r="46" spans="1:15" ht="38.25" x14ac:dyDescent="0.25">
      <c r="A46" s="26">
        <v>8</v>
      </c>
      <c r="B46" s="24" t="s">
        <v>123</v>
      </c>
      <c r="C46" s="24" t="s">
        <v>124</v>
      </c>
      <c r="D46" s="34" t="s">
        <v>125</v>
      </c>
      <c r="E46" s="26" t="s">
        <v>126</v>
      </c>
      <c r="F46" s="28">
        <v>876</v>
      </c>
      <c r="G46" s="26" t="s">
        <v>44</v>
      </c>
      <c r="H46" s="26">
        <v>1</v>
      </c>
      <c r="I46" s="28" t="s">
        <v>37</v>
      </c>
      <c r="J46" s="23" t="s">
        <v>127</v>
      </c>
      <c r="K46" s="33">
        <v>343464</v>
      </c>
      <c r="L46" s="30">
        <v>42917</v>
      </c>
      <c r="M46" s="30">
        <v>43070</v>
      </c>
      <c r="N46" s="23" t="s">
        <v>45</v>
      </c>
      <c r="O46" s="23" t="s">
        <v>41</v>
      </c>
    </row>
    <row r="47" spans="1:15" ht="38.25" x14ac:dyDescent="0.25">
      <c r="A47" s="26">
        <v>9</v>
      </c>
      <c r="B47" s="24" t="s">
        <v>123</v>
      </c>
      <c r="C47" s="24" t="s">
        <v>124</v>
      </c>
      <c r="D47" s="34" t="s">
        <v>125</v>
      </c>
      <c r="E47" s="26" t="s">
        <v>126</v>
      </c>
      <c r="F47" s="28">
        <v>876</v>
      </c>
      <c r="G47" s="26" t="s">
        <v>44</v>
      </c>
      <c r="H47" s="26">
        <v>1</v>
      </c>
      <c r="I47" s="28" t="s">
        <v>37</v>
      </c>
      <c r="J47" s="23" t="s">
        <v>128</v>
      </c>
      <c r="K47" s="33">
        <v>136602</v>
      </c>
      <c r="L47" s="30">
        <v>42917</v>
      </c>
      <c r="M47" s="30">
        <v>43070</v>
      </c>
      <c r="N47" s="23" t="s">
        <v>45</v>
      </c>
      <c r="O47" s="23" t="s">
        <v>41</v>
      </c>
    </row>
    <row r="48" spans="1:15" ht="25.5" x14ac:dyDescent="0.25">
      <c r="A48" s="26">
        <v>10</v>
      </c>
      <c r="B48" s="24" t="s">
        <v>97</v>
      </c>
      <c r="C48" s="24" t="s">
        <v>98</v>
      </c>
      <c r="D48" s="34" t="s">
        <v>129</v>
      </c>
      <c r="E48" s="26" t="s">
        <v>130</v>
      </c>
      <c r="F48" s="28">
        <v>876</v>
      </c>
      <c r="G48" s="26" t="s">
        <v>44</v>
      </c>
      <c r="H48" s="26">
        <v>1</v>
      </c>
      <c r="I48" s="28" t="s">
        <v>37</v>
      </c>
      <c r="J48" s="23" t="s">
        <v>128</v>
      </c>
      <c r="K48" s="33">
        <v>210415</v>
      </c>
      <c r="L48" s="30">
        <v>42917</v>
      </c>
      <c r="M48" s="30">
        <v>43070</v>
      </c>
      <c r="N48" s="23" t="s">
        <v>45</v>
      </c>
      <c r="O48" s="23" t="s">
        <v>41</v>
      </c>
    </row>
    <row r="49" spans="1:15" ht="38.25" x14ac:dyDescent="0.25">
      <c r="A49" s="26">
        <v>11</v>
      </c>
      <c r="B49" s="24" t="s">
        <v>97</v>
      </c>
      <c r="C49" s="24" t="s">
        <v>131</v>
      </c>
      <c r="D49" s="34" t="s">
        <v>132</v>
      </c>
      <c r="E49" s="26" t="s">
        <v>133</v>
      </c>
      <c r="F49" s="28">
        <v>876</v>
      </c>
      <c r="G49" s="26" t="s">
        <v>44</v>
      </c>
      <c r="H49" s="26">
        <v>1</v>
      </c>
      <c r="I49" s="28" t="s">
        <v>37</v>
      </c>
      <c r="J49" s="23" t="s">
        <v>128</v>
      </c>
      <c r="K49" s="33">
        <v>491630</v>
      </c>
      <c r="L49" s="30">
        <v>42917</v>
      </c>
      <c r="M49" s="30">
        <v>43070</v>
      </c>
      <c r="N49" s="23" t="s">
        <v>45</v>
      </c>
      <c r="O49" s="23" t="s">
        <v>41</v>
      </c>
    </row>
    <row r="50" spans="1:15" ht="38.25" x14ac:dyDescent="0.25">
      <c r="A50" s="26">
        <v>12</v>
      </c>
      <c r="B50" s="24" t="s">
        <v>97</v>
      </c>
      <c r="C50" s="24" t="s">
        <v>131</v>
      </c>
      <c r="D50" s="34" t="s">
        <v>132</v>
      </c>
      <c r="E50" s="26" t="s">
        <v>133</v>
      </c>
      <c r="F50" s="28">
        <v>876</v>
      </c>
      <c r="G50" s="26" t="s">
        <v>44</v>
      </c>
      <c r="H50" s="26">
        <v>1</v>
      </c>
      <c r="I50" s="28" t="s">
        <v>37</v>
      </c>
      <c r="J50" s="23" t="s">
        <v>134</v>
      </c>
      <c r="K50" s="29">
        <v>602600</v>
      </c>
      <c r="L50" s="30">
        <v>42917</v>
      </c>
      <c r="M50" s="30">
        <v>43070</v>
      </c>
      <c r="N50" s="23" t="s">
        <v>45</v>
      </c>
      <c r="O50" s="23" t="s">
        <v>41</v>
      </c>
    </row>
    <row r="51" spans="1:15" ht="51" x14ac:dyDescent="0.25">
      <c r="A51" s="26">
        <v>13</v>
      </c>
      <c r="B51" s="24" t="s">
        <v>123</v>
      </c>
      <c r="C51" s="24" t="s">
        <v>124</v>
      </c>
      <c r="D51" s="34" t="s">
        <v>135</v>
      </c>
      <c r="E51" s="26" t="s">
        <v>136</v>
      </c>
      <c r="F51" s="28">
        <v>876</v>
      </c>
      <c r="G51" s="26" t="s">
        <v>44</v>
      </c>
      <c r="H51" s="26">
        <v>1</v>
      </c>
      <c r="I51" s="28" t="s">
        <v>37</v>
      </c>
      <c r="J51" s="23" t="s">
        <v>134</v>
      </c>
      <c r="K51" s="29">
        <v>167415</v>
      </c>
      <c r="L51" s="30">
        <v>42917</v>
      </c>
      <c r="M51" s="30">
        <v>43070</v>
      </c>
      <c r="N51" s="23" t="s">
        <v>45</v>
      </c>
      <c r="O51" s="23" t="s">
        <v>41</v>
      </c>
    </row>
    <row r="52" spans="1:15" ht="89.25" x14ac:dyDescent="0.25">
      <c r="A52" s="26">
        <v>14</v>
      </c>
      <c r="B52" s="24" t="s">
        <v>137</v>
      </c>
      <c r="C52" s="24" t="s">
        <v>138</v>
      </c>
      <c r="D52" s="34" t="s">
        <v>139</v>
      </c>
      <c r="E52" s="26" t="s">
        <v>140</v>
      </c>
      <c r="F52" s="28">
        <v>876</v>
      </c>
      <c r="G52" s="26" t="s">
        <v>44</v>
      </c>
      <c r="H52" s="26">
        <v>3</v>
      </c>
      <c r="I52" s="28" t="s">
        <v>37</v>
      </c>
      <c r="J52" s="23" t="s">
        <v>38</v>
      </c>
      <c r="K52" s="29">
        <v>2311810</v>
      </c>
      <c r="L52" s="30">
        <v>42917</v>
      </c>
      <c r="M52" s="30">
        <v>43070</v>
      </c>
      <c r="N52" s="23" t="s">
        <v>45</v>
      </c>
      <c r="O52" s="23" t="s">
        <v>41</v>
      </c>
    </row>
    <row r="53" spans="1:15" ht="25.5" x14ac:dyDescent="0.25">
      <c r="A53" s="26">
        <v>15</v>
      </c>
      <c r="B53" s="24" t="s">
        <v>141</v>
      </c>
      <c r="C53" s="24" t="s">
        <v>141</v>
      </c>
      <c r="D53" s="34" t="s">
        <v>142</v>
      </c>
      <c r="E53" s="26" t="s">
        <v>143</v>
      </c>
      <c r="F53" s="28">
        <v>876</v>
      </c>
      <c r="G53" s="26" t="s">
        <v>44</v>
      </c>
      <c r="H53" s="26">
        <v>1</v>
      </c>
      <c r="I53" s="28" t="s">
        <v>37</v>
      </c>
      <c r="J53" s="23" t="s">
        <v>38</v>
      </c>
      <c r="K53" s="29">
        <v>517520</v>
      </c>
      <c r="L53" s="30">
        <v>42917</v>
      </c>
      <c r="M53" s="30">
        <v>43070</v>
      </c>
      <c r="N53" s="23" t="s">
        <v>45</v>
      </c>
      <c r="O53" s="23" t="s">
        <v>41</v>
      </c>
    </row>
    <row r="54" spans="1:15" ht="25.5" x14ac:dyDescent="0.25">
      <c r="A54" s="26">
        <v>16</v>
      </c>
      <c r="B54" s="24" t="s">
        <v>144</v>
      </c>
      <c r="C54" s="24" t="s">
        <v>145</v>
      </c>
      <c r="D54" s="34" t="s">
        <v>146</v>
      </c>
      <c r="E54" s="26" t="s">
        <v>147</v>
      </c>
      <c r="F54" s="28">
        <v>876</v>
      </c>
      <c r="G54" s="26" t="s">
        <v>44</v>
      </c>
      <c r="H54" s="26">
        <v>1</v>
      </c>
      <c r="I54" s="28" t="s">
        <v>37</v>
      </c>
      <c r="J54" s="23" t="s">
        <v>38</v>
      </c>
      <c r="K54" s="29">
        <v>1283000</v>
      </c>
      <c r="L54" s="30">
        <v>42917</v>
      </c>
      <c r="M54" s="30">
        <v>43070</v>
      </c>
      <c r="N54" s="23" t="s">
        <v>40</v>
      </c>
      <c r="O54" s="23" t="s">
        <v>41</v>
      </c>
    </row>
    <row r="55" spans="1:15" ht="25.5" x14ac:dyDescent="0.25">
      <c r="A55" s="26">
        <v>17</v>
      </c>
      <c r="B55" s="24" t="s">
        <v>148</v>
      </c>
      <c r="C55" s="24" t="s">
        <v>145</v>
      </c>
      <c r="D55" s="34" t="s">
        <v>149</v>
      </c>
      <c r="E55" s="26" t="s">
        <v>150</v>
      </c>
      <c r="F55" s="32" t="s">
        <v>59</v>
      </c>
      <c r="G55" s="26" t="s">
        <v>44</v>
      </c>
      <c r="H55" s="26">
        <v>1</v>
      </c>
      <c r="I55" s="28" t="s">
        <v>37</v>
      </c>
      <c r="J55" s="23" t="s">
        <v>38</v>
      </c>
      <c r="K55" s="29">
        <v>602314</v>
      </c>
      <c r="L55" s="30">
        <v>42917</v>
      </c>
      <c r="M55" s="30">
        <v>43070</v>
      </c>
      <c r="N55" s="23" t="s">
        <v>40</v>
      </c>
      <c r="O55" s="23" t="s">
        <v>41</v>
      </c>
    </row>
    <row r="56" spans="1:15" ht="76.5" x14ac:dyDescent="0.25">
      <c r="A56" s="26">
        <v>18</v>
      </c>
      <c r="B56" s="24" t="s">
        <v>97</v>
      </c>
      <c r="C56" s="24" t="s">
        <v>151</v>
      </c>
      <c r="D56" s="34" t="s">
        <v>152</v>
      </c>
      <c r="E56" s="26" t="s">
        <v>153</v>
      </c>
      <c r="F56" s="32" t="s">
        <v>59</v>
      </c>
      <c r="G56" s="26" t="s">
        <v>44</v>
      </c>
      <c r="H56" s="26">
        <v>1</v>
      </c>
      <c r="I56" s="28" t="s">
        <v>37</v>
      </c>
      <c r="J56" s="23" t="s">
        <v>38</v>
      </c>
      <c r="K56" s="29">
        <v>1400000</v>
      </c>
      <c r="L56" s="30">
        <v>42917</v>
      </c>
      <c r="M56" s="30">
        <v>43070</v>
      </c>
      <c r="N56" s="23" t="s">
        <v>45</v>
      </c>
      <c r="O56" s="23" t="s">
        <v>41</v>
      </c>
    </row>
    <row r="57" spans="1:15" ht="51" x14ac:dyDescent="0.25">
      <c r="A57" s="26">
        <v>19</v>
      </c>
      <c r="B57" s="24" t="s">
        <v>154</v>
      </c>
      <c r="C57" s="24" t="s">
        <v>155</v>
      </c>
      <c r="D57" s="34" t="s">
        <v>156</v>
      </c>
      <c r="E57" s="26" t="s">
        <v>157</v>
      </c>
      <c r="F57" s="32" t="s">
        <v>59</v>
      </c>
      <c r="G57" s="26" t="s">
        <v>44</v>
      </c>
      <c r="H57" s="26">
        <v>1</v>
      </c>
      <c r="I57" s="28" t="s">
        <v>37</v>
      </c>
      <c r="J57" s="23" t="s">
        <v>38</v>
      </c>
      <c r="K57" s="29">
        <v>840000</v>
      </c>
      <c r="L57" s="30">
        <v>42917</v>
      </c>
      <c r="M57" s="30">
        <v>43070</v>
      </c>
      <c r="N57" s="23" t="s">
        <v>45</v>
      </c>
      <c r="O57" s="23" t="s">
        <v>41</v>
      </c>
    </row>
    <row r="58" spans="1:15" ht="25.5" x14ac:dyDescent="0.25">
      <c r="A58" s="26">
        <v>20</v>
      </c>
      <c r="B58" s="24" t="s">
        <v>158</v>
      </c>
      <c r="C58" s="24" t="s">
        <v>158</v>
      </c>
      <c r="D58" s="34" t="s">
        <v>159</v>
      </c>
      <c r="E58" s="26" t="s">
        <v>160</v>
      </c>
      <c r="F58" s="32" t="s">
        <v>59</v>
      </c>
      <c r="G58" s="26" t="s">
        <v>44</v>
      </c>
      <c r="H58" s="26">
        <v>1</v>
      </c>
      <c r="I58" s="28" t="s">
        <v>37</v>
      </c>
      <c r="J58" s="23" t="s">
        <v>38</v>
      </c>
      <c r="K58" s="29">
        <v>111000</v>
      </c>
      <c r="L58" s="30">
        <v>42917</v>
      </c>
      <c r="M58" s="30">
        <v>43070</v>
      </c>
      <c r="N58" s="23" t="s">
        <v>45</v>
      </c>
      <c r="O58" s="23" t="s">
        <v>41</v>
      </c>
    </row>
    <row r="59" spans="1:15" ht="25.5" x14ac:dyDescent="0.25">
      <c r="A59" s="26">
        <v>21</v>
      </c>
      <c r="B59" s="24" t="s">
        <v>158</v>
      </c>
      <c r="C59" s="24" t="s">
        <v>158</v>
      </c>
      <c r="D59" s="34" t="s">
        <v>161</v>
      </c>
      <c r="E59" s="26" t="s">
        <v>162</v>
      </c>
      <c r="F59" s="32" t="s">
        <v>59</v>
      </c>
      <c r="G59" s="26" t="s">
        <v>44</v>
      </c>
      <c r="H59" s="26">
        <v>1</v>
      </c>
      <c r="I59" s="28" t="s">
        <v>37</v>
      </c>
      <c r="J59" s="23" t="s">
        <v>38</v>
      </c>
      <c r="K59" s="29">
        <v>7505150</v>
      </c>
      <c r="L59" s="30">
        <v>42917</v>
      </c>
      <c r="M59" s="30">
        <v>43070</v>
      </c>
      <c r="N59" s="23" t="s">
        <v>45</v>
      </c>
      <c r="O59" s="23" t="s">
        <v>41</v>
      </c>
    </row>
    <row r="60" spans="1:15" ht="25.5" x14ac:dyDescent="0.25">
      <c r="A60" s="26">
        <v>22</v>
      </c>
      <c r="B60" s="24" t="s">
        <v>163</v>
      </c>
      <c r="C60" s="24" t="s">
        <v>164</v>
      </c>
      <c r="D60" s="34" t="s">
        <v>165</v>
      </c>
      <c r="E60" s="26" t="s">
        <v>166</v>
      </c>
      <c r="F60" s="32" t="s">
        <v>59</v>
      </c>
      <c r="G60" s="26" t="s">
        <v>44</v>
      </c>
      <c r="H60" s="26">
        <v>5</v>
      </c>
      <c r="I60" s="28" t="s">
        <v>37</v>
      </c>
      <c r="J60" s="23" t="s">
        <v>38</v>
      </c>
      <c r="K60" s="29">
        <v>1105403</v>
      </c>
      <c r="L60" s="30">
        <v>42917</v>
      </c>
      <c r="M60" s="30">
        <v>43070</v>
      </c>
      <c r="N60" s="23" t="s">
        <v>40</v>
      </c>
      <c r="O60" s="23" t="s">
        <v>41</v>
      </c>
    </row>
    <row r="61" spans="1:15" ht="140.25" x14ac:dyDescent="0.25">
      <c r="A61" s="26">
        <v>23</v>
      </c>
      <c r="B61" s="24" t="s">
        <v>102</v>
      </c>
      <c r="C61" s="24" t="s">
        <v>102</v>
      </c>
      <c r="D61" s="34" t="s">
        <v>167</v>
      </c>
      <c r="E61" s="26" t="s">
        <v>168</v>
      </c>
      <c r="F61" s="32" t="s">
        <v>59</v>
      </c>
      <c r="G61" s="26" t="s">
        <v>44</v>
      </c>
      <c r="H61" s="26">
        <v>1</v>
      </c>
      <c r="I61" s="28" t="s">
        <v>37</v>
      </c>
      <c r="J61" s="23" t="s">
        <v>38</v>
      </c>
      <c r="K61" s="29">
        <v>1199950</v>
      </c>
      <c r="L61" s="30">
        <v>42917</v>
      </c>
      <c r="M61" s="30">
        <v>43070</v>
      </c>
      <c r="N61" s="23" t="s">
        <v>45</v>
      </c>
      <c r="O61" s="23" t="s">
        <v>41</v>
      </c>
    </row>
    <row r="62" spans="1:15" ht="127.5" x14ac:dyDescent="0.25">
      <c r="A62" s="26">
        <v>24</v>
      </c>
      <c r="B62" s="24" t="s">
        <v>169</v>
      </c>
      <c r="C62" s="24" t="s">
        <v>169</v>
      </c>
      <c r="D62" s="34" t="s">
        <v>156</v>
      </c>
      <c r="E62" s="34" t="s">
        <v>170</v>
      </c>
      <c r="F62" s="32" t="s">
        <v>59</v>
      </c>
      <c r="G62" s="26" t="s">
        <v>44</v>
      </c>
      <c r="H62" s="26">
        <v>2</v>
      </c>
      <c r="I62" s="28" t="s">
        <v>37</v>
      </c>
      <c r="J62" s="23" t="s">
        <v>38</v>
      </c>
      <c r="K62" s="29">
        <v>13125660</v>
      </c>
      <c r="L62" s="30">
        <v>42917</v>
      </c>
      <c r="M62" s="30">
        <v>43070</v>
      </c>
      <c r="N62" s="23" t="s">
        <v>45</v>
      </c>
      <c r="O62" s="23" t="s">
        <v>41</v>
      </c>
    </row>
    <row r="63" spans="1:15" ht="38.25" x14ac:dyDescent="0.25">
      <c r="A63" s="26">
        <v>25</v>
      </c>
      <c r="B63" s="35" t="s">
        <v>171</v>
      </c>
      <c r="C63" s="35" t="s">
        <v>171</v>
      </c>
      <c r="D63" s="25" t="s">
        <v>172</v>
      </c>
      <c r="E63" s="23" t="s">
        <v>109</v>
      </c>
      <c r="F63" s="36">
        <v>876</v>
      </c>
      <c r="G63" s="23" t="s">
        <v>44</v>
      </c>
      <c r="H63" s="23">
        <v>1</v>
      </c>
      <c r="I63" s="28" t="s">
        <v>37</v>
      </c>
      <c r="J63" s="23" t="s">
        <v>38</v>
      </c>
      <c r="K63" s="33">
        <v>1214000</v>
      </c>
      <c r="L63" s="30">
        <v>42917</v>
      </c>
      <c r="M63" s="30">
        <v>43070</v>
      </c>
      <c r="N63" s="26" t="s">
        <v>40</v>
      </c>
      <c r="O63" s="26" t="s">
        <v>41</v>
      </c>
    </row>
    <row r="64" spans="1:15" ht="25.5" x14ac:dyDescent="0.25">
      <c r="A64" s="26">
        <v>26</v>
      </c>
      <c r="B64" s="35" t="s">
        <v>106</v>
      </c>
      <c r="C64" s="35" t="s">
        <v>173</v>
      </c>
      <c r="D64" s="25" t="s">
        <v>174</v>
      </c>
      <c r="E64" s="23" t="s">
        <v>175</v>
      </c>
      <c r="F64" s="36">
        <v>876</v>
      </c>
      <c r="G64" s="23" t="s">
        <v>44</v>
      </c>
      <c r="H64" s="23">
        <v>1</v>
      </c>
      <c r="I64" s="28" t="s">
        <v>37</v>
      </c>
      <c r="J64" s="23" t="s">
        <v>38</v>
      </c>
      <c r="K64" s="33">
        <v>804310</v>
      </c>
      <c r="L64" s="30">
        <v>42917</v>
      </c>
      <c r="M64" s="30">
        <v>43070</v>
      </c>
      <c r="N64" s="23" t="s">
        <v>45</v>
      </c>
      <c r="O64" s="23" t="s">
        <v>41</v>
      </c>
    </row>
    <row r="65" spans="1:15" ht="38.25" x14ac:dyDescent="0.25">
      <c r="A65" s="26">
        <v>27</v>
      </c>
      <c r="B65" s="28" t="s">
        <v>176</v>
      </c>
      <c r="C65" s="28" t="s">
        <v>177</v>
      </c>
      <c r="D65" s="28" t="s">
        <v>178</v>
      </c>
      <c r="E65" s="26" t="s">
        <v>179</v>
      </c>
      <c r="F65" s="32">
        <v>876</v>
      </c>
      <c r="G65" s="26" t="s">
        <v>44</v>
      </c>
      <c r="H65" s="26">
        <v>1</v>
      </c>
      <c r="I65" s="28" t="s">
        <v>37</v>
      </c>
      <c r="J65" s="23" t="s">
        <v>38</v>
      </c>
      <c r="K65" s="29">
        <v>1556715</v>
      </c>
      <c r="L65" s="30">
        <v>42917</v>
      </c>
      <c r="M65" s="30">
        <v>43070</v>
      </c>
      <c r="N65" s="26" t="s">
        <v>51</v>
      </c>
      <c r="O65" s="26" t="s">
        <v>52</v>
      </c>
    </row>
    <row r="66" spans="1:15" ht="63.75" x14ac:dyDescent="0.25">
      <c r="A66" s="26">
        <v>28</v>
      </c>
      <c r="B66" s="35" t="s">
        <v>180</v>
      </c>
      <c r="C66" s="35" t="s">
        <v>180</v>
      </c>
      <c r="D66" s="25" t="s">
        <v>181</v>
      </c>
      <c r="E66" s="23" t="s">
        <v>182</v>
      </c>
      <c r="F66" s="32">
        <v>876</v>
      </c>
      <c r="G66" s="26" t="s">
        <v>44</v>
      </c>
      <c r="H66" s="26">
        <v>1</v>
      </c>
      <c r="I66" s="28" t="s">
        <v>37</v>
      </c>
      <c r="J66" s="23" t="s">
        <v>38</v>
      </c>
      <c r="K66" s="33">
        <v>2043000</v>
      </c>
      <c r="L66" s="30">
        <v>42917</v>
      </c>
      <c r="M66" s="30">
        <v>43070</v>
      </c>
      <c r="N66" s="23" t="s">
        <v>45</v>
      </c>
      <c r="O66" s="23" t="s">
        <v>41</v>
      </c>
    </row>
    <row r="67" spans="1:15" ht="25.5" x14ac:dyDescent="0.25">
      <c r="A67" s="26">
        <v>29</v>
      </c>
      <c r="B67" s="35" t="s">
        <v>183</v>
      </c>
      <c r="C67" s="35" t="s">
        <v>184</v>
      </c>
      <c r="D67" s="25" t="s">
        <v>185</v>
      </c>
      <c r="E67" s="23" t="s">
        <v>186</v>
      </c>
      <c r="F67" s="32" t="s">
        <v>59</v>
      </c>
      <c r="G67" s="26" t="s">
        <v>44</v>
      </c>
      <c r="H67" s="26">
        <v>1</v>
      </c>
      <c r="I67" s="28" t="s">
        <v>37</v>
      </c>
      <c r="J67" s="23" t="s">
        <v>38</v>
      </c>
      <c r="K67" s="33">
        <v>1261000</v>
      </c>
      <c r="L67" s="30">
        <v>42917</v>
      </c>
      <c r="M67" s="30">
        <v>43070</v>
      </c>
      <c r="N67" s="23" t="s">
        <v>45</v>
      </c>
      <c r="O67" s="23" t="s">
        <v>41</v>
      </c>
    </row>
    <row r="68" spans="1:15" x14ac:dyDescent="0.25">
      <c r="A68" s="37"/>
      <c r="B68" s="38"/>
      <c r="C68" s="38"/>
      <c r="D68" s="39"/>
      <c r="E68" s="40"/>
      <c r="F68" s="41"/>
      <c r="G68" s="40"/>
      <c r="H68" s="40"/>
      <c r="I68" s="41"/>
      <c r="J68" s="42" t="s">
        <v>187</v>
      </c>
      <c r="K68" s="43">
        <f>SUM(K21:K67)</f>
        <v>172905871</v>
      </c>
      <c r="L68" s="40"/>
      <c r="M68" s="41"/>
      <c r="N68" s="40"/>
      <c r="O68" s="44"/>
    </row>
    <row r="69" spans="1:15" x14ac:dyDescent="0.25">
      <c r="A69" s="45" t="s">
        <v>188</v>
      </c>
      <c r="B69" s="46"/>
      <c r="C69" s="46"/>
      <c r="D69" s="47"/>
      <c r="E69" s="47"/>
      <c r="F69" s="46"/>
      <c r="G69" s="46"/>
      <c r="H69" s="46"/>
      <c r="I69" s="48"/>
      <c r="J69" s="46"/>
      <c r="K69" s="46"/>
      <c r="L69" s="47"/>
      <c r="M69" s="49"/>
      <c r="N69" s="46"/>
      <c r="O69" s="50"/>
    </row>
    <row r="70" spans="1:15" ht="18.75" x14ac:dyDescent="0.25">
      <c r="A70" s="51"/>
      <c r="B70" s="52"/>
      <c r="C70" s="52"/>
      <c r="D70" s="53" t="s">
        <v>31</v>
      </c>
      <c r="E70" s="51"/>
      <c r="F70" s="54"/>
      <c r="G70" s="51"/>
      <c r="H70" s="55"/>
      <c r="I70" s="56"/>
      <c r="J70" s="55"/>
      <c r="K70" s="57"/>
      <c r="L70" s="55"/>
      <c r="M70" s="56"/>
      <c r="N70" s="55"/>
      <c r="O70" s="51"/>
    </row>
    <row r="71" spans="1:15" x14ac:dyDescent="0.25">
      <c r="A71" s="23">
        <v>1</v>
      </c>
      <c r="B71" s="24" t="s">
        <v>32</v>
      </c>
      <c r="C71" s="24" t="s">
        <v>33</v>
      </c>
      <c r="D71" s="25" t="s">
        <v>34</v>
      </c>
      <c r="E71" s="26" t="s">
        <v>35</v>
      </c>
      <c r="F71" s="27">
        <v>172</v>
      </c>
      <c r="G71" s="26" t="s">
        <v>36</v>
      </c>
      <c r="H71" s="26">
        <v>13200</v>
      </c>
      <c r="I71" s="28" t="s">
        <v>37</v>
      </c>
      <c r="J71" s="26" t="s">
        <v>38</v>
      </c>
      <c r="K71" s="29">
        <v>155293015</v>
      </c>
      <c r="L71" s="26" t="s">
        <v>189</v>
      </c>
      <c r="M71" s="26" t="s">
        <v>39</v>
      </c>
      <c r="N71" s="31" t="s">
        <v>40</v>
      </c>
      <c r="O71" s="26" t="s">
        <v>41</v>
      </c>
    </row>
    <row r="72" spans="1:15" ht="25.5" x14ac:dyDescent="0.25">
      <c r="A72" s="23">
        <v>2</v>
      </c>
      <c r="B72" s="24" t="s">
        <v>32</v>
      </c>
      <c r="C72" s="24" t="s">
        <v>32</v>
      </c>
      <c r="D72" s="25" t="s">
        <v>42</v>
      </c>
      <c r="E72" s="26" t="s">
        <v>43</v>
      </c>
      <c r="F72" s="28">
        <v>876</v>
      </c>
      <c r="G72" s="26" t="s">
        <v>44</v>
      </c>
      <c r="H72" s="26">
        <v>1</v>
      </c>
      <c r="I72" s="28" t="s">
        <v>37</v>
      </c>
      <c r="J72" s="26" t="s">
        <v>38</v>
      </c>
      <c r="K72" s="29">
        <v>3411450</v>
      </c>
      <c r="L72" s="26" t="s">
        <v>189</v>
      </c>
      <c r="M72" s="26" t="s">
        <v>39</v>
      </c>
      <c r="N72" s="26" t="s">
        <v>45</v>
      </c>
      <c r="O72" s="26" t="s">
        <v>41</v>
      </c>
    </row>
    <row r="73" spans="1:15" ht="25.5" x14ac:dyDescent="0.25">
      <c r="A73" s="23">
        <v>3</v>
      </c>
      <c r="B73" s="24" t="s">
        <v>32</v>
      </c>
      <c r="C73" s="24" t="s">
        <v>46</v>
      </c>
      <c r="D73" s="25" t="s">
        <v>42</v>
      </c>
      <c r="E73" s="26" t="s">
        <v>47</v>
      </c>
      <c r="F73" s="28">
        <v>876</v>
      </c>
      <c r="G73" s="26" t="s">
        <v>44</v>
      </c>
      <c r="H73" s="32">
        <v>1</v>
      </c>
      <c r="I73" s="28" t="s">
        <v>37</v>
      </c>
      <c r="J73" s="26" t="s">
        <v>38</v>
      </c>
      <c r="K73" s="29">
        <v>100890</v>
      </c>
      <c r="L73" s="26" t="s">
        <v>189</v>
      </c>
      <c r="M73" s="26" t="s">
        <v>39</v>
      </c>
      <c r="N73" s="23" t="s">
        <v>45</v>
      </c>
      <c r="O73" s="23" t="s">
        <v>41</v>
      </c>
    </row>
    <row r="74" spans="1:15" ht="51" x14ac:dyDescent="0.25">
      <c r="A74" s="23">
        <v>4</v>
      </c>
      <c r="B74" s="24" t="s">
        <v>49</v>
      </c>
      <c r="C74" s="24" t="s">
        <v>49</v>
      </c>
      <c r="D74" s="25" t="s">
        <v>42</v>
      </c>
      <c r="E74" s="26" t="s">
        <v>50</v>
      </c>
      <c r="F74" s="28">
        <v>876</v>
      </c>
      <c r="G74" s="26" t="s">
        <v>44</v>
      </c>
      <c r="H74" s="32">
        <v>1</v>
      </c>
      <c r="I74" s="28" t="s">
        <v>37</v>
      </c>
      <c r="J74" s="26" t="s">
        <v>38</v>
      </c>
      <c r="K74" s="29">
        <v>982830</v>
      </c>
      <c r="L74" s="26" t="s">
        <v>189</v>
      </c>
      <c r="M74" s="26" t="s">
        <v>39</v>
      </c>
      <c r="N74" s="23" t="s">
        <v>51</v>
      </c>
      <c r="O74" s="23" t="s">
        <v>52</v>
      </c>
    </row>
    <row r="75" spans="1:15" ht="51" x14ac:dyDescent="0.25">
      <c r="A75" s="23">
        <v>5</v>
      </c>
      <c r="B75" s="24" t="s">
        <v>53</v>
      </c>
      <c r="C75" s="28" t="s">
        <v>54</v>
      </c>
      <c r="D75" s="25" t="s">
        <v>42</v>
      </c>
      <c r="E75" s="26" t="s">
        <v>55</v>
      </c>
      <c r="F75" s="28">
        <v>876</v>
      </c>
      <c r="G75" s="26" t="s">
        <v>44</v>
      </c>
      <c r="H75" s="32">
        <v>1</v>
      </c>
      <c r="I75" s="28" t="s">
        <v>37</v>
      </c>
      <c r="J75" s="26" t="s">
        <v>38</v>
      </c>
      <c r="K75" s="29">
        <v>170340</v>
      </c>
      <c r="L75" s="26" t="s">
        <v>189</v>
      </c>
      <c r="M75" s="26" t="s">
        <v>39</v>
      </c>
      <c r="N75" s="23" t="s">
        <v>51</v>
      </c>
      <c r="O75" s="23" t="s">
        <v>52</v>
      </c>
    </row>
    <row r="76" spans="1:15" ht="18.75" x14ac:dyDescent="0.25">
      <c r="A76" s="20"/>
      <c r="B76" s="18"/>
      <c r="C76" s="18"/>
      <c r="D76" s="19" t="s">
        <v>190</v>
      </c>
      <c r="E76" s="20"/>
      <c r="F76" s="21"/>
      <c r="G76" s="20"/>
      <c r="H76" s="20"/>
      <c r="I76" s="21"/>
      <c r="J76" s="20"/>
      <c r="K76" s="22"/>
      <c r="L76" s="20"/>
      <c r="M76" s="21"/>
      <c r="N76" s="20"/>
      <c r="O76" s="20"/>
    </row>
    <row r="77" spans="1:15" ht="18.75" x14ac:dyDescent="0.25">
      <c r="A77" s="20"/>
      <c r="B77" s="18"/>
      <c r="C77" s="18"/>
      <c r="D77" s="19" t="s">
        <v>101</v>
      </c>
      <c r="E77" s="20"/>
      <c r="F77" s="21"/>
      <c r="G77" s="20"/>
      <c r="H77" s="20"/>
      <c r="I77" s="21"/>
      <c r="J77" s="20"/>
      <c r="K77" s="22"/>
      <c r="L77" s="20"/>
      <c r="M77" s="21"/>
      <c r="N77" s="20"/>
      <c r="O77" s="20"/>
    </row>
    <row r="78" spans="1:15" x14ac:dyDescent="0.25">
      <c r="A78" s="58"/>
      <c r="B78" s="59"/>
      <c r="C78" s="60"/>
      <c r="D78" s="61"/>
      <c r="E78" s="58"/>
      <c r="F78" s="62"/>
      <c r="G78" s="58"/>
      <c r="H78" s="58"/>
      <c r="I78" s="60"/>
      <c r="J78" s="58" t="s">
        <v>187</v>
      </c>
      <c r="K78" s="63">
        <f>SUM(K71:K77)</f>
        <v>159958525</v>
      </c>
      <c r="L78" s="58"/>
      <c r="M78" s="60"/>
      <c r="N78" s="58"/>
      <c r="O78" s="58"/>
    </row>
    <row r="79" spans="1:15" ht="25.5" x14ac:dyDescent="0.25">
      <c r="A79" s="2"/>
      <c r="B79" s="1"/>
      <c r="C79" s="1"/>
      <c r="D79" s="3"/>
      <c r="E79" s="2"/>
      <c r="F79" s="1"/>
      <c r="G79" s="2"/>
      <c r="H79" s="2"/>
      <c r="I79" s="1"/>
      <c r="J79" s="64" t="s">
        <v>191</v>
      </c>
      <c r="K79" s="65">
        <f>SUM(K68,K78)</f>
        <v>332864396</v>
      </c>
      <c r="L79" s="66"/>
      <c r="M79" s="1"/>
      <c r="N79" s="2"/>
      <c r="O79" s="2"/>
    </row>
    <row r="80" spans="1:15" x14ac:dyDescent="0.25">
      <c r="A80" s="64"/>
      <c r="B80" s="2"/>
      <c r="C80" s="2"/>
      <c r="D80" s="2"/>
      <c r="E80" s="2"/>
      <c r="F80" s="2"/>
      <c r="G80" s="2"/>
      <c r="H80" s="2"/>
      <c r="I80" s="1"/>
      <c r="J80" s="66"/>
      <c r="K80" s="67"/>
      <c r="L80" s="2"/>
      <c r="M80" s="1"/>
      <c r="N80" s="2"/>
      <c r="O80" s="4"/>
    </row>
    <row r="81" spans="1:15" x14ac:dyDescent="0.25">
      <c r="A81" s="68"/>
      <c r="B81" s="2"/>
      <c r="C81" s="2"/>
      <c r="D81" s="2"/>
      <c r="E81" s="2"/>
      <c r="F81" s="2"/>
      <c r="G81" s="2"/>
      <c r="H81" s="2"/>
      <c r="I81" s="1"/>
      <c r="J81" s="69"/>
      <c r="K81" s="70"/>
      <c r="L81" s="2"/>
      <c r="M81" s="71"/>
      <c r="N81" s="2"/>
      <c r="O81" s="4"/>
    </row>
    <row r="82" spans="1:15" x14ac:dyDescent="0.25">
      <c r="A82" s="68" t="s">
        <v>192</v>
      </c>
      <c r="B82" s="7"/>
      <c r="C82" s="7"/>
      <c r="D82" s="40"/>
      <c r="E82" s="40"/>
      <c r="F82" s="2"/>
      <c r="G82" s="2"/>
      <c r="H82" s="2"/>
      <c r="I82" s="1"/>
      <c r="J82" s="66"/>
      <c r="K82" s="72"/>
      <c r="L82" s="71"/>
      <c r="M82" s="1"/>
      <c r="N82" s="2"/>
      <c r="O82" s="4"/>
    </row>
  </sheetData>
  <mergeCells count="34">
    <mergeCell ref="O15:O17"/>
    <mergeCell ref="F16:F17"/>
    <mergeCell ref="G16:G17"/>
    <mergeCell ref="I16:I17"/>
    <mergeCell ref="J16:J17"/>
    <mergeCell ref="L16:L17"/>
    <mergeCell ref="M16:M17"/>
    <mergeCell ref="I15:J15"/>
    <mergeCell ref="K15:K17"/>
    <mergeCell ref="L15:M15"/>
    <mergeCell ref="N15:N17"/>
    <mergeCell ref="A12:B12"/>
    <mergeCell ref="C12:D12"/>
    <mergeCell ref="F13:I13"/>
    <mergeCell ref="A15:A17"/>
    <mergeCell ref="B15:B17"/>
    <mergeCell ref="C15:C17"/>
    <mergeCell ref="D15:D17"/>
    <mergeCell ref="E15:E17"/>
    <mergeCell ref="F15:G15"/>
    <mergeCell ref="H15:H17"/>
    <mergeCell ref="A9:B9"/>
    <mergeCell ref="C9:D9"/>
    <mergeCell ref="A10:B10"/>
    <mergeCell ref="C10:D10"/>
    <mergeCell ref="A11:B11"/>
    <mergeCell ref="C11:D11"/>
    <mergeCell ref="A8:B8"/>
    <mergeCell ref="C8:D8"/>
    <mergeCell ref="A2:D2"/>
    <mergeCell ref="A6:B6"/>
    <mergeCell ref="C6:D6"/>
    <mergeCell ref="A7:B7"/>
    <mergeCell ref="C7:D7"/>
  </mergeCells>
  <hyperlinks>
    <hyperlink ref="C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opLeftCell="A24" workbookViewId="0">
      <selection activeCell="L27" sqref="L27"/>
    </sheetView>
  </sheetViews>
  <sheetFormatPr defaultRowHeight="15" x14ac:dyDescent="0.25"/>
  <cols>
    <col min="1" max="1" width="9.140625" style="106"/>
    <col min="3" max="3" width="13.140625" customWidth="1"/>
    <col min="4" max="4" width="40.140625" customWidth="1"/>
    <col min="5" max="5" width="19.7109375" customWidth="1"/>
    <col min="6" max="6" width="17.28515625" customWidth="1"/>
    <col min="7" max="7" width="14.140625" customWidth="1"/>
    <col min="8" max="8" width="19.140625" customWidth="1"/>
    <col min="9" max="9" width="15.7109375" customWidth="1"/>
    <col min="10" max="10" width="13.42578125" customWidth="1"/>
    <col min="11" max="11" width="15.42578125" customWidth="1"/>
    <col min="12" max="12" width="17.28515625" customWidth="1"/>
    <col min="13" max="13" width="16.5703125" customWidth="1"/>
    <col min="14" max="14" width="19.42578125" customWidth="1"/>
    <col min="15" max="15" width="16.28515625" customWidth="1"/>
  </cols>
  <sheetData>
    <row r="2" spans="1:15" ht="15.75" x14ac:dyDescent="0.25">
      <c r="A2" s="219" t="s">
        <v>193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ht="16.5" thickBot="1" x14ac:dyDescent="0.3">
      <c r="A3" s="221" t="s">
        <v>194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5" ht="16.5" thickBot="1" x14ac:dyDescent="0.3">
      <c r="A4" s="223" t="s">
        <v>2</v>
      </c>
      <c r="B4" s="224"/>
      <c r="C4" s="225"/>
      <c r="D4" s="226" t="s">
        <v>195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8"/>
    </row>
    <row r="5" spans="1:15" ht="16.5" thickBot="1" x14ac:dyDescent="0.3">
      <c r="A5" s="229" t="s">
        <v>4</v>
      </c>
      <c r="B5" s="230"/>
      <c r="C5" s="231"/>
      <c r="D5" s="226" t="s">
        <v>5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8"/>
    </row>
    <row r="6" spans="1:15" ht="16.5" thickBot="1" x14ac:dyDescent="0.3">
      <c r="A6" s="232" t="s">
        <v>6</v>
      </c>
      <c r="B6" s="233"/>
      <c r="C6" s="234"/>
      <c r="D6" s="235" t="s">
        <v>196</v>
      </c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7"/>
    </row>
    <row r="7" spans="1:15" ht="16.5" thickBot="1" x14ac:dyDescent="0.3">
      <c r="A7" s="232" t="s">
        <v>8</v>
      </c>
      <c r="B7" s="233"/>
      <c r="C7" s="234"/>
      <c r="D7" s="238" t="s">
        <v>197</v>
      </c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40"/>
    </row>
    <row r="8" spans="1:15" ht="16.5" thickBot="1" x14ac:dyDescent="0.3">
      <c r="A8" s="232" t="s">
        <v>10</v>
      </c>
      <c r="B8" s="233"/>
      <c r="C8" s="234"/>
      <c r="D8" s="226">
        <v>2722088329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</row>
    <row r="9" spans="1:15" ht="16.5" thickBot="1" x14ac:dyDescent="0.3">
      <c r="A9" s="232" t="s">
        <v>11</v>
      </c>
      <c r="B9" s="233"/>
      <c r="C9" s="234"/>
      <c r="D9" s="226">
        <v>272201001</v>
      </c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8"/>
    </row>
    <row r="10" spans="1:15" ht="16.5" thickBot="1" x14ac:dyDescent="0.3">
      <c r="A10" s="250" t="s">
        <v>12</v>
      </c>
      <c r="B10" s="251"/>
      <c r="C10" s="252"/>
      <c r="D10" s="253">
        <v>8401368000</v>
      </c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5"/>
    </row>
    <row r="11" spans="1:15" ht="15.75" thickBot="1" x14ac:dyDescent="0.3">
      <c r="A11" s="256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8"/>
    </row>
    <row r="12" spans="1:15" ht="16.5" customHeight="1" thickBot="1" x14ac:dyDescent="0.3">
      <c r="A12" s="241" t="s">
        <v>198</v>
      </c>
      <c r="B12" s="244" t="s">
        <v>199</v>
      </c>
      <c r="C12" s="244" t="s">
        <v>200</v>
      </c>
      <c r="D12" s="247" t="s">
        <v>201</v>
      </c>
      <c r="E12" s="248"/>
      <c r="F12" s="248"/>
      <c r="G12" s="248"/>
      <c r="H12" s="248"/>
      <c r="I12" s="248"/>
      <c r="J12" s="248"/>
      <c r="K12" s="248"/>
      <c r="L12" s="248"/>
      <c r="M12" s="249"/>
      <c r="N12" s="244" t="s">
        <v>202</v>
      </c>
      <c r="O12" s="244" t="s">
        <v>203</v>
      </c>
    </row>
    <row r="13" spans="1:15" ht="36.75" customHeight="1" thickBot="1" x14ac:dyDescent="0.3">
      <c r="A13" s="242"/>
      <c r="B13" s="245"/>
      <c r="C13" s="245"/>
      <c r="D13" s="244" t="s">
        <v>204</v>
      </c>
      <c r="E13" s="241" t="s">
        <v>18</v>
      </c>
      <c r="F13" s="270" t="s">
        <v>205</v>
      </c>
      <c r="G13" s="271"/>
      <c r="H13" s="241" t="s">
        <v>206</v>
      </c>
      <c r="I13" s="270" t="s">
        <v>21</v>
      </c>
      <c r="J13" s="271"/>
      <c r="K13" s="244" t="s">
        <v>207</v>
      </c>
      <c r="L13" s="247" t="s">
        <v>23</v>
      </c>
      <c r="M13" s="249"/>
      <c r="N13" s="245"/>
      <c r="O13" s="246"/>
    </row>
    <row r="14" spans="1:15" ht="111" thickBot="1" x14ac:dyDescent="0.3">
      <c r="A14" s="243"/>
      <c r="B14" s="246"/>
      <c r="C14" s="246"/>
      <c r="D14" s="246"/>
      <c r="E14" s="243"/>
      <c r="F14" s="73" t="s">
        <v>26</v>
      </c>
      <c r="G14" s="74" t="s">
        <v>17</v>
      </c>
      <c r="H14" s="243"/>
      <c r="I14" s="73" t="s">
        <v>27</v>
      </c>
      <c r="J14" s="74" t="s">
        <v>17</v>
      </c>
      <c r="K14" s="246"/>
      <c r="L14" s="73" t="s">
        <v>208</v>
      </c>
      <c r="M14" s="75" t="s">
        <v>29</v>
      </c>
      <c r="N14" s="246"/>
      <c r="O14" s="76" t="s">
        <v>209</v>
      </c>
    </row>
    <row r="15" spans="1:15" ht="16.5" thickBot="1" x14ac:dyDescent="0.3">
      <c r="A15" s="77">
        <v>1</v>
      </c>
      <c r="B15" s="78">
        <v>2</v>
      </c>
      <c r="C15" s="77">
        <v>3</v>
      </c>
      <c r="D15" s="78">
        <v>4</v>
      </c>
      <c r="E15" s="79">
        <v>5</v>
      </c>
      <c r="F15" s="78">
        <v>6</v>
      </c>
      <c r="G15" s="79">
        <v>7</v>
      </c>
      <c r="H15" s="77">
        <v>8</v>
      </c>
      <c r="I15" s="80">
        <v>9</v>
      </c>
      <c r="J15" s="81">
        <v>10</v>
      </c>
      <c r="K15" s="79">
        <v>11</v>
      </c>
      <c r="L15" s="78">
        <v>12</v>
      </c>
      <c r="M15" s="82">
        <v>13</v>
      </c>
      <c r="N15" s="78">
        <v>14</v>
      </c>
      <c r="O15" s="78">
        <v>15</v>
      </c>
    </row>
    <row r="16" spans="1:15" ht="21.75" customHeight="1" x14ac:dyDescent="0.25">
      <c r="A16" s="268" t="s">
        <v>210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</row>
    <row r="17" spans="1:15" ht="15.75" hidden="1" customHeight="1" x14ac:dyDescent="0.25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</row>
    <row r="18" spans="1:15" ht="63" x14ac:dyDescent="0.25">
      <c r="A18" s="95">
        <v>1</v>
      </c>
      <c r="B18" s="83" t="s">
        <v>211</v>
      </c>
      <c r="C18" s="83" t="s">
        <v>212</v>
      </c>
      <c r="D18" s="84" t="s">
        <v>213</v>
      </c>
      <c r="E18" s="85" t="s">
        <v>214</v>
      </c>
      <c r="F18" s="85" t="s">
        <v>214</v>
      </c>
      <c r="G18" s="85" t="s">
        <v>214</v>
      </c>
      <c r="H18" s="85" t="s">
        <v>214</v>
      </c>
      <c r="I18" s="86" t="s">
        <v>215</v>
      </c>
      <c r="J18" s="85" t="s">
        <v>38</v>
      </c>
      <c r="K18" s="87">
        <v>726460</v>
      </c>
      <c r="L18" s="85" t="s">
        <v>216</v>
      </c>
      <c r="M18" s="85" t="s">
        <v>217</v>
      </c>
      <c r="N18" s="88" t="s">
        <v>51</v>
      </c>
      <c r="O18" s="84" t="s">
        <v>52</v>
      </c>
    </row>
    <row r="19" spans="1:15" ht="63" x14ac:dyDescent="0.25">
      <c r="A19" s="95">
        <v>2</v>
      </c>
      <c r="B19" s="83" t="s">
        <v>90</v>
      </c>
      <c r="C19" s="83" t="s">
        <v>90</v>
      </c>
      <c r="D19" s="84" t="s">
        <v>218</v>
      </c>
      <c r="E19" s="85" t="s">
        <v>214</v>
      </c>
      <c r="F19" s="85" t="s">
        <v>214</v>
      </c>
      <c r="G19" s="85" t="s">
        <v>214</v>
      </c>
      <c r="H19" s="85" t="s">
        <v>214</v>
      </c>
      <c r="I19" s="86" t="s">
        <v>215</v>
      </c>
      <c r="J19" s="85" t="s">
        <v>38</v>
      </c>
      <c r="K19" s="87">
        <v>23267000</v>
      </c>
      <c r="L19" s="85" t="s">
        <v>219</v>
      </c>
      <c r="M19" s="85" t="s">
        <v>217</v>
      </c>
      <c r="N19" s="88" t="s">
        <v>220</v>
      </c>
      <c r="O19" s="84" t="s">
        <v>52</v>
      </c>
    </row>
    <row r="20" spans="1:15" ht="63" x14ac:dyDescent="0.25">
      <c r="A20" s="95">
        <v>3</v>
      </c>
      <c r="B20" s="83" t="s">
        <v>90</v>
      </c>
      <c r="C20" s="83" t="s">
        <v>90</v>
      </c>
      <c r="D20" s="84" t="s">
        <v>221</v>
      </c>
      <c r="E20" s="85" t="s">
        <v>214</v>
      </c>
      <c r="F20" s="85" t="s">
        <v>214</v>
      </c>
      <c r="G20" s="85" t="s">
        <v>214</v>
      </c>
      <c r="H20" s="85" t="s">
        <v>214</v>
      </c>
      <c r="I20" s="86" t="s">
        <v>215</v>
      </c>
      <c r="J20" s="85" t="s">
        <v>38</v>
      </c>
      <c r="K20" s="87">
        <v>4055000</v>
      </c>
      <c r="L20" s="85" t="s">
        <v>219</v>
      </c>
      <c r="M20" s="85" t="s">
        <v>217</v>
      </c>
      <c r="N20" s="88" t="s">
        <v>220</v>
      </c>
      <c r="O20" s="84" t="s">
        <v>52</v>
      </c>
    </row>
    <row r="21" spans="1:15" ht="63" x14ac:dyDescent="0.25">
      <c r="A21" s="95">
        <v>4</v>
      </c>
      <c r="B21" s="83" t="s">
        <v>90</v>
      </c>
      <c r="C21" s="83" t="s">
        <v>90</v>
      </c>
      <c r="D21" s="84" t="s">
        <v>222</v>
      </c>
      <c r="E21" s="90" t="s">
        <v>214</v>
      </c>
      <c r="F21" s="91" t="s">
        <v>214</v>
      </c>
      <c r="G21" s="91" t="s">
        <v>214</v>
      </c>
      <c r="H21" s="91" t="s">
        <v>214</v>
      </c>
      <c r="I21" s="86" t="s">
        <v>215</v>
      </c>
      <c r="J21" s="85" t="s">
        <v>38</v>
      </c>
      <c r="K21" s="87">
        <v>2560000</v>
      </c>
      <c r="L21" s="85" t="s">
        <v>219</v>
      </c>
      <c r="M21" s="85" t="s">
        <v>217</v>
      </c>
      <c r="N21" s="88" t="s">
        <v>220</v>
      </c>
      <c r="O21" s="84" t="s">
        <v>52</v>
      </c>
    </row>
    <row r="22" spans="1:15" ht="63" x14ac:dyDescent="0.25">
      <c r="A22" s="95">
        <v>5</v>
      </c>
      <c r="B22" s="83" t="s">
        <v>90</v>
      </c>
      <c r="C22" s="83" t="s">
        <v>90</v>
      </c>
      <c r="D22" s="84" t="s">
        <v>223</v>
      </c>
      <c r="E22" s="90" t="s">
        <v>214</v>
      </c>
      <c r="F22" s="91" t="s">
        <v>214</v>
      </c>
      <c r="G22" s="91" t="s">
        <v>214</v>
      </c>
      <c r="H22" s="91" t="s">
        <v>214</v>
      </c>
      <c r="I22" s="86" t="s">
        <v>215</v>
      </c>
      <c r="J22" s="85" t="s">
        <v>38</v>
      </c>
      <c r="K22" s="87">
        <v>1112000</v>
      </c>
      <c r="L22" s="85" t="s">
        <v>219</v>
      </c>
      <c r="M22" s="92" t="s">
        <v>224</v>
      </c>
      <c r="N22" s="88" t="s">
        <v>220</v>
      </c>
      <c r="O22" s="84" t="s">
        <v>52</v>
      </c>
    </row>
    <row r="23" spans="1:15" ht="173.25" x14ac:dyDescent="0.25">
      <c r="A23" s="95">
        <v>6</v>
      </c>
      <c r="B23" s="93" t="s">
        <v>137</v>
      </c>
      <c r="C23" s="93" t="s">
        <v>225</v>
      </c>
      <c r="D23" s="84" t="s">
        <v>226</v>
      </c>
      <c r="E23" s="90" t="s">
        <v>214</v>
      </c>
      <c r="F23" s="91" t="s">
        <v>214</v>
      </c>
      <c r="G23" s="91" t="s">
        <v>214</v>
      </c>
      <c r="H23" s="91" t="s">
        <v>214</v>
      </c>
      <c r="I23" s="86" t="s">
        <v>215</v>
      </c>
      <c r="J23" s="85" t="s">
        <v>38</v>
      </c>
      <c r="K23" s="87">
        <v>215270</v>
      </c>
      <c r="L23" s="85" t="s">
        <v>227</v>
      </c>
      <c r="M23" s="92" t="s">
        <v>228</v>
      </c>
      <c r="N23" s="94" t="s">
        <v>45</v>
      </c>
      <c r="O23" s="94" t="s">
        <v>41</v>
      </c>
    </row>
    <row r="24" spans="1:15" ht="78.75" x14ac:dyDescent="0.25">
      <c r="A24" s="95">
        <v>7</v>
      </c>
      <c r="B24" s="93" t="s">
        <v>137</v>
      </c>
      <c r="C24" s="93" t="s">
        <v>225</v>
      </c>
      <c r="D24" s="84" t="s">
        <v>229</v>
      </c>
      <c r="E24" s="95" t="s">
        <v>214</v>
      </c>
      <c r="F24" s="95" t="s">
        <v>214</v>
      </c>
      <c r="G24" s="95" t="s">
        <v>214</v>
      </c>
      <c r="H24" s="95" t="s">
        <v>214</v>
      </c>
      <c r="I24" s="86" t="s">
        <v>215</v>
      </c>
      <c r="J24" s="85" t="s">
        <v>38</v>
      </c>
      <c r="K24" s="87">
        <v>250000</v>
      </c>
      <c r="L24" s="85" t="s">
        <v>216</v>
      </c>
      <c r="M24" s="85" t="s">
        <v>230</v>
      </c>
      <c r="N24" s="94" t="s">
        <v>45</v>
      </c>
      <c r="O24" s="94" t="s">
        <v>41</v>
      </c>
    </row>
    <row r="25" spans="1:15" ht="15" customHeight="1" x14ac:dyDescent="0.25">
      <c r="A25" s="272" t="s">
        <v>233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4"/>
    </row>
    <row r="26" spans="1:15" ht="82.5" customHeight="1" x14ac:dyDescent="0.25">
      <c r="A26" s="102">
        <v>8</v>
      </c>
      <c r="B26" s="93" t="s">
        <v>137</v>
      </c>
      <c r="C26" s="93" t="s">
        <v>231</v>
      </c>
      <c r="D26" s="84" t="s">
        <v>232</v>
      </c>
      <c r="E26" s="90" t="s">
        <v>214</v>
      </c>
      <c r="F26" s="90" t="s">
        <v>214</v>
      </c>
      <c r="G26" s="90" t="s">
        <v>214</v>
      </c>
      <c r="H26" s="90" t="s">
        <v>214</v>
      </c>
      <c r="I26" s="86" t="s">
        <v>215</v>
      </c>
      <c r="J26" s="85" t="s">
        <v>38</v>
      </c>
      <c r="K26" s="87">
        <v>182449.91</v>
      </c>
      <c r="L26" s="85" t="s">
        <v>228</v>
      </c>
      <c r="M26" s="92" t="s">
        <v>240</v>
      </c>
      <c r="N26" s="94" t="s">
        <v>45</v>
      </c>
      <c r="O26" s="94" t="s">
        <v>41</v>
      </c>
    </row>
    <row r="27" spans="1:15" ht="47.25" x14ac:dyDescent="0.25">
      <c r="A27" s="102">
        <v>9</v>
      </c>
      <c r="B27" s="83" t="s">
        <v>32</v>
      </c>
      <c r="C27" s="83" t="s">
        <v>33</v>
      </c>
      <c r="D27" s="84" t="s">
        <v>34</v>
      </c>
      <c r="E27" s="96" t="s">
        <v>214</v>
      </c>
      <c r="F27" s="96" t="s">
        <v>214</v>
      </c>
      <c r="G27" s="96" t="s">
        <v>214</v>
      </c>
      <c r="H27" s="96" t="s">
        <v>214</v>
      </c>
      <c r="I27" s="97" t="s">
        <v>215</v>
      </c>
      <c r="J27" s="98" t="s">
        <v>38</v>
      </c>
      <c r="K27" s="87">
        <v>155293015</v>
      </c>
      <c r="L27" s="99" t="s">
        <v>230</v>
      </c>
      <c r="M27" s="85" t="s">
        <v>217</v>
      </c>
      <c r="N27" s="88" t="s">
        <v>234</v>
      </c>
      <c r="O27" s="98" t="s">
        <v>41</v>
      </c>
    </row>
    <row r="28" spans="1:15" ht="31.5" x14ac:dyDescent="0.25">
      <c r="A28" s="102">
        <v>10</v>
      </c>
      <c r="B28" s="83" t="s">
        <v>32</v>
      </c>
      <c r="C28" s="83" t="s">
        <v>32</v>
      </c>
      <c r="D28" s="84" t="s">
        <v>43</v>
      </c>
      <c r="E28" s="89" t="s">
        <v>214</v>
      </c>
      <c r="F28" s="89" t="s">
        <v>214</v>
      </c>
      <c r="G28" s="89" t="s">
        <v>214</v>
      </c>
      <c r="H28" s="89" t="s">
        <v>214</v>
      </c>
      <c r="I28" s="97" t="s">
        <v>215</v>
      </c>
      <c r="J28" s="98" t="s">
        <v>38</v>
      </c>
      <c r="K28" s="87">
        <v>3411450</v>
      </c>
      <c r="L28" s="85" t="s">
        <v>235</v>
      </c>
      <c r="M28" s="85" t="s">
        <v>217</v>
      </c>
      <c r="N28" s="84" t="s">
        <v>45</v>
      </c>
      <c r="O28" s="85" t="s">
        <v>41</v>
      </c>
    </row>
    <row r="29" spans="1:15" ht="31.5" x14ac:dyDescent="0.25">
      <c r="A29" s="102">
        <v>11</v>
      </c>
      <c r="B29" s="83" t="s">
        <v>32</v>
      </c>
      <c r="C29" s="83" t="s">
        <v>46</v>
      </c>
      <c r="D29" s="84" t="s">
        <v>47</v>
      </c>
      <c r="E29" s="89" t="s">
        <v>214</v>
      </c>
      <c r="F29" s="89" t="s">
        <v>214</v>
      </c>
      <c r="G29" s="89" t="s">
        <v>214</v>
      </c>
      <c r="H29" s="89" t="s">
        <v>214</v>
      </c>
      <c r="I29" s="97" t="s">
        <v>215</v>
      </c>
      <c r="J29" s="98" t="s">
        <v>38</v>
      </c>
      <c r="K29" s="87">
        <v>100890</v>
      </c>
      <c r="L29" s="85" t="s">
        <v>228</v>
      </c>
      <c r="M29" s="85" t="s">
        <v>217</v>
      </c>
      <c r="N29" s="94" t="s">
        <v>45</v>
      </c>
      <c r="O29" s="85" t="s">
        <v>41</v>
      </c>
    </row>
    <row r="30" spans="1:15" ht="63" x14ac:dyDescent="0.25">
      <c r="A30" s="102">
        <v>12</v>
      </c>
      <c r="B30" s="83" t="s">
        <v>49</v>
      </c>
      <c r="C30" s="83" t="s">
        <v>49</v>
      </c>
      <c r="D30" s="84" t="s">
        <v>50</v>
      </c>
      <c r="E30" s="89" t="s">
        <v>214</v>
      </c>
      <c r="F30" s="89" t="s">
        <v>214</v>
      </c>
      <c r="G30" s="89" t="s">
        <v>214</v>
      </c>
      <c r="H30" s="89" t="s">
        <v>214</v>
      </c>
      <c r="I30" s="97" t="s">
        <v>215</v>
      </c>
      <c r="J30" s="98" t="s">
        <v>38</v>
      </c>
      <c r="K30" s="87">
        <v>982830</v>
      </c>
      <c r="L30" s="85" t="s">
        <v>235</v>
      </c>
      <c r="M30" s="85" t="s">
        <v>217</v>
      </c>
      <c r="N30" s="94" t="s">
        <v>51</v>
      </c>
      <c r="O30" s="85" t="s">
        <v>52</v>
      </c>
    </row>
    <row r="31" spans="1:15" ht="173.25" x14ac:dyDescent="0.25">
      <c r="A31" s="102">
        <v>13</v>
      </c>
      <c r="B31" s="100" t="s">
        <v>236</v>
      </c>
      <c r="C31" s="100" t="s">
        <v>237</v>
      </c>
      <c r="D31" s="84" t="s">
        <v>238</v>
      </c>
      <c r="E31" s="89" t="s">
        <v>214</v>
      </c>
      <c r="F31" s="89" t="s">
        <v>214</v>
      </c>
      <c r="G31" s="89" t="s">
        <v>214</v>
      </c>
      <c r="H31" s="89" t="s">
        <v>214</v>
      </c>
      <c r="I31" s="97" t="s">
        <v>215</v>
      </c>
      <c r="J31" s="98" t="s">
        <v>38</v>
      </c>
      <c r="K31" s="87">
        <v>824730</v>
      </c>
      <c r="L31" s="85" t="s">
        <v>235</v>
      </c>
      <c r="M31" s="85" t="s">
        <v>217</v>
      </c>
      <c r="N31" s="94" t="s">
        <v>81</v>
      </c>
      <c r="O31" s="85" t="s">
        <v>41</v>
      </c>
    </row>
    <row r="32" spans="1:15" ht="78.75" x14ac:dyDescent="0.25">
      <c r="A32" s="102">
        <v>14</v>
      </c>
      <c r="B32" s="100" t="s">
        <v>236</v>
      </c>
      <c r="C32" s="100" t="s">
        <v>237</v>
      </c>
      <c r="D32" s="84" t="s">
        <v>239</v>
      </c>
      <c r="E32" s="89" t="s">
        <v>214</v>
      </c>
      <c r="F32" s="89" t="s">
        <v>214</v>
      </c>
      <c r="G32" s="89" t="s">
        <v>214</v>
      </c>
      <c r="H32" s="89" t="s">
        <v>214</v>
      </c>
      <c r="I32" s="97" t="s">
        <v>215</v>
      </c>
      <c r="J32" s="98" t="s">
        <v>38</v>
      </c>
      <c r="K32" s="87">
        <v>2350000</v>
      </c>
      <c r="L32" s="85" t="s">
        <v>235</v>
      </c>
      <c r="M32" s="85" t="s">
        <v>240</v>
      </c>
      <c r="N32" s="94" t="s">
        <v>81</v>
      </c>
      <c r="O32" s="85" t="s">
        <v>41</v>
      </c>
    </row>
    <row r="33" spans="1:15" ht="63" x14ac:dyDescent="0.25">
      <c r="A33" s="102">
        <v>15</v>
      </c>
      <c r="B33" s="83" t="s">
        <v>53</v>
      </c>
      <c r="C33" s="93" t="s">
        <v>54</v>
      </c>
      <c r="D33" s="84" t="s">
        <v>55</v>
      </c>
      <c r="E33" s="89" t="s">
        <v>214</v>
      </c>
      <c r="F33" s="89" t="s">
        <v>214</v>
      </c>
      <c r="G33" s="89" t="s">
        <v>214</v>
      </c>
      <c r="H33" s="89" t="s">
        <v>214</v>
      </c>
      <c r="I33" s="97" t="s">
        <v>215</v>
      </c>
      <c r="J33" s="98" t="s">
        <v>38</v>
      </c>
      <c r="K33" s="87">
        <v>170340</v>
      </c>
      <c r="L33" s="85" t="s">
        <v>235</v>
      </c>
      <c r="M33" s="85" t="s">
        <v>240</v>
      </c>
      <c r="N33" s="94" t="s">
        <v>51</v>
      </c>
      <c r="O33" s="85" t="s">
        <v>52</v>
      </c>
    </row>
    <row r="34" spans="1:15" ht="15.75" x14ac:dyDescent="0.25">
      <c r="A34" s="103"/>
      <c r="B34" s="107"/>
      <c r="C34" s="260"/>
      <c r="D34" s="261"/>
      <c r="E34" s="261"/>
      <c r="F34" s="261"/>
      <c r="G34" s="261"/>
      <c r="H34" s="107"/>
      <c r="I34" s="262"/>
      <c r="J34" s="263"/>
      <c r="K34" s="107"/>
      <c r="L34" s="264"/>
      <c r="M34" s="265"/>
      <c r="N34" s="265"/>
      <c r="O34" s="107"/>
    </row>
    <row r="35" spans="1:15" x14ac:dyDescent="0.25">
      <c r="A35" s="103"/>
      <c r="B35" s="108"/>
      <c r="C35" s="266"/>
      <c r="D35" s="266"/>
      <c r="E35" s="266"/>
      <c r="F35" s="266"/>
      <c r="G35" s="266"/>
      <c r="H35" s="109"/>
      <c r="I35" s="267"/>
      <c r="J35" s="267"/>
      <c r="K35" s="109"/>
      <c r="L35" s="267"/>
      <c r="M35" s="267"/>
      <c r="N35" s="267"/>
      <c r="O35" s="110"/>
    </row>
    <row r="36" spans="1:15" ht="15.75" x14ac:dyDescent="0.25">
      <c r="A36" s="103"/>
      <c r="B36" s="107"/>
      <c r="C36" s="275" t="s">
        <v>241</v>
      </c>
      <c r="D36" s="276"/>
      <c r="E36" s="276"/>
      <c r="F36" s="276"/>
      <c r="G36" s="276"/>
      <c r="H36" s="107"/>
      <c r="I36" s="277"/>
      <c r="J36" s="278"/>
      <c r="K36" s="111"/>
      <c r="L36" s="107"/>
      <c r="M36" s="112"/>
      <c r="N36" s="107"/>
      <c r="O36" s="107"/>
    </row>
    <row r="37" spans="1:15" x14ac:dyDescent="0.25">
      <c r="A37" s="104"/>
      <c r="B37" s="113"/>
      <c r="C37" s="279" t="s">
        <v>242</v>
      </c>
      <c r="D37" s="279"/>
      <c r="E37" s="279"/>
      <c r="F37" s="279"/>
      <c r="G37" s="279"/>
      <c r="H37" s="114"/>
      <c r="I37" s="280" t="s">
        <v>243</v>
      </c>
      <c r="J37" s="280"/>
      <c r="K37" s="114"/>
      <c r="L37" s="280" t="s">
        <v>244</v>
      </c>
      <c r="M37" s="280"/>
      <c r="N37" s="280"/>
      <c r="O37" s="114"/>
    </row>
    <row r="38" spans="1:15" x14ac:dyDescent="0.25">
      <c r="A38" s="105"/>
      <c r="B38" s="259"/>
      <c r="C38" s="259"/>
      <c r="D38" s="259"/>
      <c r="E38" s="259"/>
      <c r="F38" s="259"/>
      <c r="G38" s="259"/>
      <c r="H38" s="101"/>
      <c r="I38" s="101"/>
      <c r="J38" s="101"/>
      <c r="K38" s="101"/>
      <c r="L38" s="101"/>
      <c r="M38" s="101"/>
      <c r="N38" s="101"/>
      <c r="O38" s="101"/>
    </row>
    <row r="39" spans="1:15" x14ac:dyDescent="0.25">
      <c r="A39" s="105"/>
      <c r="B39" s="259"/>
      <c r="C39" s="259"/>
      <c r="D39" s="259"/>
      <c r="E39" s="259"/>
      <c r="F39" s="259"/>
      <c r="G39" s="259"/>
    </row>
  </sheetData>
  <mergeCells count="44">
    <mergeCell ref="A25:O25"/>
    <mergeCell ref="C36:G36"/>
    <mergeCell ref="I36:J36"/>
    <mergeCell ref="C37:G37"/>
    <mergeCell ref="I37:J37"/>
    <mergeCell ref="L37:N37"/>
    <mergeCell ref="B38:G39"/>
    <mergeCell ref="L13:M13"/>
    <mergeCell ref="C34:G34"/>
    <mergeCell ref="I34:J34"/>
    <mergeCell ref="L34:N34"/>
    <mergeCell ref="C35:G35"/>
    <mergeCell ref="I35:J35"/>
    <mergeCell ref="L35:N35"/>
    <mergeCell ref="A16:O17"/>
    <mergeCell ref="O12:O13"/>
    <mergeCell ref="D13:D14"/>
    <mergeCell ref="E13:E14"/>
    <mergeCell ref="F13:G13"/>
    <mergeCell ref="H13:H14"/>
    <mergeCell ref="I13:J13"/>
    <mergeCell ref="K13:K14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A6:C6"/>
    <mergeCell ref="D6:O6"/>
    <mergeCell ref="A7:C7"/>
    <mergeCell ref="D7:O7"/>
    <mergeCell ref="A8:C8"/>
    <mergeCell ref="D8:O8"/>
    <mergeCell ref="A2:O2"/>
    <mergeCell ref="A3:O3"/>
    <mergeCell ref="A4:C4"/>
    <mergeCell ref="D4:O4"/>
    <mergeCell ref="A5:C5"/>
    <mergeCell ref="D5:O5"/>
  </mergeCells>
  <hyperlinks>
    <hyperlink ref="D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0"/>
  <sheetViews>
    <sheetView workbookViewId="0">
      <selection activeCell="N12" sqref="N12:N14"/>
    </sheetView>
  </sheetViews>
  <sheetFormatPr defaultRowHeight="15" x14ac:dyDescent="0.25"/>
  <cols>
    <col min="1" max="1" width="9.28515625" style="106" bestFit="1" customWidth="1"/>
    <col min="2" max="3" width="9.28515625" bestFit="1" customWidth="1"/>
    <col min="4" max="4" width="49" style="146" customWidth="1"/>
    <col min="5" max="5" width="15.85546875" customWidth="1"/>
    <col min="6" max="6" width="14.140625" customWidth="1"/>
    <col min="7" max="7" width="15" customWidth="1"/>
    <col min="8" max="8" width="13" customWidth="1"/>
    <col min="9" max="9" width="13.85546875" customWidth="1"/>
    <col min="10" max="10" width="16.28515625" customWidth="1"/>
    <col min="11" max="11" width="15.42578125" bestFit="1" customWidth="1"/>
    <col min="12" max="13" width="9.28515625" bestFit="1" customWidth="1"/>
    <col min="14" max="14" width="19.5703125" customWidth="1"/>
    <col min="15" max="15" width="9.28515625" bestFit="1" customWidth="1"/>
  </cols>
  <sheetData>
    <row r="2" spans="1:15" ht="15.75" x14ac:dyDescent="0.25">
      <c r="A2" s="281" t="s">
        <v>193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15" ht="16.5" thickBot="1" x14ac:dyDescent="0.3">
      <c r="A3" s="283" t="s">
        <v>194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16.5" thickBot="1" x14ac:dyDescent="0.3">
      <c r="A4" s="285" t="s">
        <v>2</v>
      </c>
      <c r="B4" s="286"/>
      <c r="C4" s="287"/>
      <c r="D4" s="288" t="s">
        <v>195</v>
      </c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</row>
    <row r="5" spans="1:15" ht="16.5" thickBot="1" x14ac:dyDescent="0.3">
      <c r="A5" s="291" t="s">
        <v>4</v>
      </c>
      <c r="B5" s="292"/>
      <c r="C5" s="293"/>
      <c r="D5" s="288" t="s">
        <v>5</v>
      </c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90"/>
    </row>
    <row r="6" spans="1:15" ht="16.5" thickBot="1" x14ac:dyDescent="0.3">
      <c r="A6" s="294" t="s">
        <v>6</v>
      </c>
      <c r="B6" s="295"/>
      <c r="C6" s="296"/>
      <c r="D6" s="297" t="s">
        <v>196</v>
      </c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9"/>
    </row>
    <row r="7" spans="1:15" ht="16.5" thickBot="1" x14ac:dyDescent="0.3">
      <c r="A7" s="294" t="s">
        <v>8</v>
      </c>
      <c r="B7" s="295"/>
      <c r="C7" s="296"/>
      <c r="D7" s="300" t="s">
        <v>197</v>
      </c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2"/>
    </row>
    <row r="8" spans="1:15" ht="16.5" thickBot="1" x14ac:dyDescent="0.3">
      <c r="A8" s="294" t="s">
        <v>10</v>
      </c>
      <c r="B8" s="295"/>
      <c r="C8" s="296"/>
      <c r="D8" s="288">
        <v>2722088329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90"/>
    </row>
    <row r="9" spans="1:15" ht="16.5" thickBot="1" x14ac:dyDescent="0.3">
      <c r="A9" s="294" t="s">
        <v>11</v>
      </c>
      <c r="B9" s="295"/>
      <c r="C9" s="296"/>
      <c r="D9" s="288">
        <v>272201001</v>
      </c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90"/>
    </row>
    <row r="10" spans="1:15" ht="16.5" thickBot="1" x14ac:dyDescent="0.3">
      <c r="A10" s="312" t="s">
        <v>12</v>
      </c>
      <c r="B10" s="313"/>
      <c r="C10" s="314"/>
      <c r="D10" s="315">
        <v>8401368000</v>
      </c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7"/>
    </row>
    <row r="11" spans="1:15" ht="16.5" thickBot="1" x14ac:dyDescent="0.3">
      <c r="A11" s="318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20"/>
    </row>
    <row r="12" spans="1:15" ht="16.5" thickBot="1" x14ac:dyDescent="0.3">
      <c r="A12" s="303" t="s">
        <v>198</v>
      </c>
      <c r="B12" s="306" t="s">
        <v>199</v>
      </c>
      <c r="C12" s="306" t="s">
        <v>200</v>
      </c>
      <c r="D12" s="309" t="s">
        <v>201</v>
      </c>
      <c r="E12" s="310"/>
      <c r="F12" s="310"/>
      <c r="G12" s="310"/>
      <c r="H12" s="310"/>
      <c r="I12" s="310"/>
      <c r="J12" s="310"/>
      <c r="K12" s="310"/>
      <c r="L12" s="310"/>
      <c r="M12" s="311"/>
      <c r="N12" s="306" t="s">
        <v>202</v>
      </c>
      <c r="O12" s="306" t="s">
        <v>203</v>
      </c>
    </row>
    <row r="13" spans="1:15" ht="16.5" thickBot="1" x14ac:dyDescent="0.3">
      <c r="A13" s="304"/>
      <c r="B13" s="307"/>
      <c r="C13" s="307"/>
      <c r="D13" s="306" t="s">
        <v>204</v>
      </c>
      <c r="E13" s="303" t="s">
        <v>18</v>
      </c>
      <c r="F13" s="323" t="s">
        <v>205</v>
      </c>
      <c r="G13" s="324"/>
      <c r="H13" s="303" t="s">
        <v>206</v>
      </c>
      <c r="I13" s="323" t="s">
        <v>21</v>
      </c>
      <c r="J13" s="324"/>
      <c r="K13" s="306" t="s">
        <v>207</v>
      </c>
      <c r="L13" s="309" t="s">
        <v>23</v>
      </c>
      <c r="M13" s="311"/>
      <c r="N13" s="307"/>
      <c r="O13" s="308"/>
    </row>
    <row r="14" spans="1:15" ht="189.75" thickBot="1" x14ac:dyDescent="0.3">
      <c r="A14" s="305"/>
      <c r="B14" s="308"/>
      <c r="C14" s="308"/>
      <c r="D14" s="308"/>
      <c r="E14" s="305"/>
      <c r="F14" s="115" t="s">
        <v>26</v>
      </c>
      <c r="G14" s="116" t="s">
        <v>17</v>
      </c>
      <c r="H14" s="305"/>
      <c r="I14" s="115" t="s">
        <v>27</v>
      </c>
      <c r="J14" s="116" t="s">
        <v>17</v>
      </c>
      <c r="K14" s="308"/>
      <c r="L14" s="115" t="s">
        <v>208</v>
      </c>
      <c r="M14" s="117" t="s">
        <v>29</v>
      </c>
      <c r="N14" s="308"/>
      <c r="O14" s="118" t="s">
        <v>209</v>
      </c>
    </row>
    <row r="15" spans="1:15" ht="16.5" thickBot="1" x14ac:dyDescent="0.3">
      <c r="A15" s="119">
        <v>1</v>
      </c>
      <c r="B15" s="120">
        <v>2</v>
      </c>
      <c r="C15" s="119">
        <v>3</v>
      </c>
      <c r="D15" s="120">
        <v>4</v>
      </c>
      <c r="E15" s="121">
        <v>5</v>
      </c>
      <c r="F15" s="120">
        <v>6</v>
      </c>
      <c r="G15" s="121">
        <v>7</v>
      </c>
      <c r="H15" s="119">
        <v>8</v>
      </c>
      <c r="I15" s="122">
        <v>9</v>
      </c>
      <c r="J15" s="123">
        <v>10</v>
      </c>
      <c r="K15" s="121">
        <v>11</v>
      </c>
      <c r="L15" s="120">
        <v>12</v>
      </c>
      <c r="M15" s="124">
        <v>13</v>
      </c>
      <c r="N15" s="120">
        <v>14</v>
      </c>
      <c r="O15" s="120">
        <v>15</v>
      </c>
    </row>
    <row r="16" spans="1:15" ht="16.5" customHeight="1" x14ac:dyDescent="0.25">
      <c r="A16" s="325" t="s">
        <v>210</v>
      </c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</row>
    <row r="17" spans="1:15" ht="15.75" hidden="1" customHeight="1" x14ac:dyDescent="0.25">
      <c r="A17" s="326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</row>
    <row r="18" spans="1:15" ht="63" x14ac:dyDescent="0.25">
      <c r="A18" s="130">
        <v>1</v>
      </c>
      <c r="B18" s="83" t="s">
        <v>211</v>
      </c>
      <c r="C18" s="83" t="s">
        <v>212</v>
      </c>
      <c r="D18" s="144" t="s">
        <v>213</v>
      </c>
      <c r="E18" s="125" t="s">
        <v>214</v>
      </c>
      <c r="F18" s="125" t="s">
        <v>214</v>
      </c>
      <c r="G18" s="125" t="s">
        <v>214</v>
      </c>
      <c r="H18" s="125" t="s">
        <v>214</v>
      </c>
      <c r="I18" s="126" t="s">
        <v>215</v>
      </c>
      <c r="J18" s="125" t="s">
        <v>38</v>
      </c>
      <c r="K18" s="87">
        <v>726460</v>
      </c>
      <c r="L18" s="125" t="s">
        <v>216</v>
      </c>
      <c r="M18" s="125" t="s">
        <v>217</v>
      </c>
      <c r="N18" s="88" t="s">
        <v>51</v>
      </c>
      <c r="O18" s="84" t="s">
        <v>52</v>
      </c>
    </row>
    <row r="19" spans="1:15" ht="63" x14ac:dyDescent="0.25">
      <c r="A19" s="130">
        <v>2</v>
      </c>
      <c r="B19" s="83" t="s">
        <v>90</v>
      </c>
      <c r="C19" s="83" t="s">
        <v>90</v>
      </c>
      <c r="D19" s="144" t="s">
        <v>218</v>
      </c>
      <c r="E19" s="125" t="s">
        <v>214</v>
      </c>
      <c r="F19" s="125" t="s">
        <v>214</v>
      </c>
      <c r="G19" s="125" t="s">
        <v>214</v>
      </c>
      <c r="H19" s="125" t="s">
        <v>214</v>
      </c>
      <c r="I19" s="126" t="s">
        <v>215</v>
      </c>
      <c r="J19" s="125" t="s">
        <v>38</v>
      </c>
      <c r="K19" s="87">
        <v>23267000</v>
      </c>
      <c r="L19" s="125" t="s">
        <v>219</v>
      </c>
      <c r="M19" s="125" t="s">
        <v>217</v>
      </c>
      <c r="N19" s="88" t="s">
        <v>220</v>
      </c>
      <c r="O19" s="84" t="s">
        <v>52</v>
      </c>
    </row>
    <row r="20" spans="1:15" ht="63" x14ac:dyDescent="0.25">
      <c r="A20" s="130">
        <v>3</v>
      </c>
      <c r="B20" s="83" t="s">
        <v>90</v>
      </c>
      <c r="C20" s="83" t="s">
        <v>90</v>
      </c>
      <c r="D20" s="144" t="s">
        <v>221</v>
      </c>
      <c r="E20" s="125" t="s">
        <v>214</v>
      </c>
      <c r="F20" s="125" t="s">
        <v>214</v>
      </c>
      <c r="G20" s="125" t="s">
        <v>214</v>
      </c>
      <c r="H20" s="125" t="s">
        <v>214</v>
      </c>
      <c r="I20" s="126" t="s">
        <v>215</v>
      </c>
      <c r="J20" s="125" t="s">
        <v>38</v>
      </c>
      <c r="K20" s="87">
        <v>4055000</v>
      </c>
      <c r="L20" s="125" t="s">
        <v>219</v>
      </c>
      <c r="M20" s="125" t="s">
        <v>217</v>
      </c>
      <c r="N20" s="88" t="s">
        <v>220</v>
      </c>
      <c r="O20" s="84" t="s">
        <v>52</v>
      </c>
    </row>
    <row r="21" spans="1:15" ht="63" x14ac:dyDescent="0.25">
      <c r="A21" s="130">
        <v>4</v>
      </c>
      <c r="B21" s="83" t="s">
        <v>90</v>
      </c>
      <c r="C21" s="83" t="s">
        <v>90</v>
      </c>
      <c r="D21" s="144" t="s">
        <v>222</v>
      </c>
      <c r="E21" s="127" t="s">
        <v>214</v>
      </c>
      <c r="F21" s="128" t="s">
        <v>214</v>
      </c>
      <c r="G21" s="128" t="s">
        <v>214</v>
      </c>
      <c r="H21" s="128" t="s">
        <v>214</v>
      </c>
      <c r="I21" s="126" t="s">
        <v>215</v>
      </c>
      <c r="J21" s="125" t="s">
        <v>38</v>
      </c>
      <c r="K21" s="87">
        <v>2560000</v>
      </c>
      <c r="L21" s="125" t="s">
        <v>219</v>
      </c>
      <c r="M21" s="125" t="s">
        <v>217</v>
      </c>
      <c r="N21" s="88" t="s">
        <v>220</v>
      </c>
      <c r="O21" s="84" t="s">
        <v>52</v>
      </c>
    </row>
    <row r="22" spans="1:15" ht="63" x14ac:dyDescent="0.25">
      <c r="A22" s="130">
        <v>5</v>
      </c>
      <c r="B22" s="83" t="s">
        <v>90</v>
      </c>
      <c r="C22" s="83" t="s">
        <v>90</v>
      </c>
      <c r="D22" s="144" t="s">
        <v>223</v>
      </c>
      <c r="E22" s="127" t="s">
        <v>214</v>
      </c>
      <c r="F22" s="128" t="s">
        <v>214</v>
      </c>
      <c r="G22" s="128" t="s">
        <v>214</v>
      </c>
      <c r="H22" s="128" t="s">
        <v>214</v>
      </c>
      <c r="I22" s="126" t="s">
        <v>215</v>
      </c>
      <c r="J22" s="125" t="s">
        <v>38</v>
      </c>
      <c r="K22" s="87">
        <v>1112000</v>
      </c>
      <c r="L22" s="125" t="s">
        <v>219</v>
      </c>
      <c r="M22" s="129" t="s">
        <v>224</v>
      </c>
      <c r="N22" s="88" t="s">
        <v>220</v>
      </c>
      <c r="O22" s="84" t="s">
        <v>52</v>
      </c>
    </row>
    <row r="23" spans="1:15" ht="126" x14ac:dyDescent="0.25">
      <c r="A23" s="130">
        <v>6</v>
      </c>
      <c r="B23" s="93" t="s">
        <v>137</v>
      </c>
      <c r="C23" s="93" t="s">
        <v>225</v>
      </c>
      <c r="D23" s="144" t="s">
        <v>226</v>
      </c>
      <c r="E23" s="127" t="s">
        <v>214</v>
      </c>
      <c r="F23" s="128" t="s">
        <v>214</v>
      </c>
      <c r="G23" s="128" t="s">
        <v>214</v>
      </c>
      <c r="H23" s="128" t="s">
        <v>214</v>
      </c>
      <c r="I23" s="126" t="s">
        <v>215</v>
      </c>
      <c r="J23" s="125" t="s">
        <v>38</v>
      </c>
      <c r="K23" s="87">
        <v>215270</v>
      </c>
      <c r="L23" s="125" t="s">
        <v>227</v>
      </c>
      <c r="M23" s="129" t="s">
        <v>228</v>
      </c>
      <c r="N23" s="94" t="s">
        <v>45</v>
      </c>
      <c r="O23" s="94" t="s">
        <v>41</v>
      </c>
    </row>
    <row r="24" spans="1:15" ht="63" x14ac:dyDescent="0.25">
      <c r="A24" s="130">
        <v>7</v>
      </c>
      <c r="B24" s="93" t="s">
        <v>137</v>
      </c>
      <c r="C24" s="93" t="s">
        <v>225</v>
      </c>
      <c r="D24" s="144" t="s">
        <v>229</v>
      </c>
      <c r="E24" s="130" t="s">
        <v>214</v>
      </c>
      <c r="F24" s="130" t="s">
        <v>214</v>
      </c>
      <c r="G24" s="130" t="s">
        <v>214</v>
      </c>
      <c r="H24" s="130" t="s">
        <v>214</v>
      </c>
      <c r="I24" s="126" t="s">
        <v>215</v>
      </c>
      <c r="J24" s="125" t="s">
        <v>38</v>
      </c>
      <c r="K24" s="87">
        <v>250000</v>
      </c>
      <c r="L24" s="125" t="s">
        <v>216</v>
      </c>
      <c r="M24" s="125" t="s">
        <v>230</v>
      </c>
      <c r="N24" s="94" t="s">
        <v>45</v>
      </c>
      <c r="O24" s="94" t="s">
        <v>41</v>
      </c>
    </row>
    <row r="25" spans="1:15" ht="15.75" x14ac:dyDescent="0.25">
      <c r="A25" s="327" t="s">
        <v>233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9"/>
    </row>
    <row r="26" spans="1:15" ht="47.25" x14ac:dyDescent="0.25">
      <c r="A26" s="130">
        <v>8</v>
      </c>
      <c r="B26" s="93" t="s">
        <v>137</v>
      </c>
      <c r="C26" s="93" t="s">
        <v>231</v>
      </c>
      <c r="D26" s="144" t="s">
        <v>232</v>
      </c>
      <c r="E26" s="127" t="s">
        <v>214</v>
      </c>
      <c r="F26" s="127" t="s">
        <v>214</v>
      </c>
      <c r="G26" s="127" t="s">
        <v>214</v>
      </c>
      <c r="H26" s="127" t="s">
        <v>214</v>
      </c>
      <c r="I26" s="126" t="s">
        <v>215</v>
      </c>
      <c r="J26" s="125" t="s">
        <v>38</v>
      </c>
      <c r="K26" s="87">
        <v>182449.91</v>
      </c>
      <c r="L26" s="125" t="s">
        <v>228</v>
      </c>
      <c r="M26" s="129" t="s">
        <v>240</v>
      </c>
      <c r="N26" s="94" t="s">
        <v>45</v>
      </c>
      <c r="O26" s="94" t="s">
        <v>41</v>
      </c>
    </row>
    <row r="27" spans="1:15" ht="47.25" x14ac:dyDescent="0.25">
      <c r="A27" s="147">
        <v>9</v>
      </c>
      <c r="B27" s="83" t="s">
        <v>32</v>
      </c>
      <c r="C27" s="83" t="s">
        <v>33</v>
      </c>
      <c r="D27" s="144" t="s">
        <v>34</v>
      </c>
      <c r="E27" s="131" t="s">
        <v>214</v>
      </c>
      <c r="F27" s="131" t="s">
        <v>214</v>
      </c>
      <c r="G27" s="131" t="s">
        <v>214</v>
      </c>
      <c r="H27" s="131" t="s">
        <v>214</v>
      </c>
      <c r="I27" s="100" t="s">
        <v>215</v>
      </c>
      <c r="J27" s="132" t="s">
        <v>38</v>
      </c>
      <c r="K27" s="87">
        <v>155293015</v>
      </c>
      <c r="L27" s="133" t="s">
        <v>230</v>
      </c>
      <c r="M27" s="125" t="s">
        <v>217</v>
      </c>
      <c r="N27" s="88" t="s">
        <v>234</v>
      </c>
      <c r="O27" s="132" t="s">
        <v>41</v>
      </c>
    </row>
    <row r="28" spans="1:15" ht="31.5" x14ac:dyDescent="0.25">
      <c r="A28" s="134">
        <v>10</v>
      </c>
      <c r="B28" s="83" t="s">
        <v>32</v>
      </c>
      <c r="C28" s="83" t="s">
        <v>32</v>
      </c>
      <c r="D28" s="144" t="s">
        <v>43</v>
      </c>
      <c r="E28" s="134" t="s">
        <v>214</v>
      </c>
      <c r="F28" s="134" t="s">
        <v>214</v>
      </c>
      <c r="G28" s="134" t="s">
        <v>214</v>
      </c>
      <c r="H28" s="134" t="s">
        <v>214</v>
      </c>
      <c r="I28" s="100" t="s">
        <v>215</v>
      </c>
      <c r="J28" s="132" t="s">
        <v>38</v>
      </c>
      <c r="K28" s="87">
        <v>3411450</v>
      </c>
      <c r="L28" s="125" t="s">
        <v>235</v>
      </c>
      <c r="M28" s="125" t="s">
        <v>217</v>
      </c>
      <c r="N28" s="84" t="s">
        <v>45</v>
      </c>
      <c r="O28" s="125" t="s">
        <v>41</v>
      </c>
    </row>
    <row r="29" spans="1:15" ht="31.5" x14ac:dyDescent="0.25">
      <c r="A29" s="147">
        <v>11</v>
      </c>
      <c r="B29" s="83" t="s">
        <v>32</v>
      </c>
      <c r="C29" s="83" t="s">
        <v>46</v>
      </c>
      <c r="D29" s="144" t="s">
        <v>47</v>
      </c>
      <c r="E29" s="134" t="s">
        <v>214</v>
      </c>
      <c r="F29" s="134" t="s">
        <v>214</v>
      </c>
      <c r="G29" s="134" t="s">
        <v>214</v>
      </c>
      <c r="H29" s="134" t="s">
        <v>214</v>
      </c>
      <c r="I29" s="100" t="s">
        <v>215</v>
      </c>
      <c r="J29" s="132" t="s">
        <v>38</v>
      </c>
      <c r="K29" s="87">
        <v>100890</v>
      </c>
      <c r="L29" s="125" t="s">
        <v>228</v>
      </c>
      <c r="M29" s="125" t="s">
        <v>217</v>
      </c>
      <c r="N29" s="94" t="s">
        <v>45</v>
      </c>
      <c r="O29" s="125" t="s">
        <v>41</v>
      </c>
    </row>
    <row r="30" spans="1:15" ht="63" x14ac:dyDescent="0.25">
      <c r="A30" s="134">
        <v>12</v>
      </c>
      <c r="B30" s="83" t="s">
        <v>49</v>
      </c>
      <c r="C30" s="83" t="s">
        <v>49</v>
      </c>
      <c r="D30" s="144" t="s">
        <v>50</v>
      </c>
      <c r="E30" s="134" t="s">
        <v>214</v>
      </c>
      <c r="F30" s="134" t="s">
        <v>214</v>
      </c>
      <c r="G30" s="134" t="s">
        <v>214</v>
      </c>
      <c r="H30" s="134" t="s">
        <v>214</v>
      </c>
      <c r="I30" s="100" t="s">
        <v>215</v>
      </c>
      <c r="J30" s="132" t="s">
        <v>38</v>
      </c>
      <c r="K30" s="87">
        <v>982830</v>
      </c>
      <c r="L30" s="125" t="s">
        <v>235</v>
      </c>
      <c r="M30" s="125" t="s">
        <v>217</v>
      </c>
      <c r="N30" s="94" t="s">
        <v>51</v>
      </c>
      <c r="O30" s="125" t="s">
        <v>52</v>
      </c>
    </row>
    <row r="31" spans="1:15" ht="126" x14ac:dyDescent="0.25">
      <c r="A31" s="147">
        <v>13</v>
      </c>
      <c r="B31" s="100" t="s">
        <v>236</v>
      </c>
      <c r="C31" s="100" t="s">
        <v>237</v>
      </c>
      <c r="D31" s="144" t="s">
        <v>238</v>
      </c>
      <c r="E31" s="134" t="s">
        <v>214</v>
      </c>
      <c r="F31" s="134" t="s">
        <v>214</v>
      </c>
      <c r="G31" s="134" t="s">
        <v>214</v>
      </c>
      <c r="H31" s="134" t="s">
        <v>214</v>
      </c>
      <c r="I31" s="100" t="s">
        <v>215</v>
      </c>
      <c r="J31" s="132" t="s">
        <v>38</v>
      </c>
      <c r="K31" s="87">
        <v>824730</v>
      </c>
      <c r="L31" s="125" t="s">
        <v>235</v>
      </c>
      <c r="M31" s="125" t="s">
        <v>217</v>
      </c>
      <c r="N31" s="94" t="s">
        <v>81</v>
      </c>
      <c r="O31" s="125" t="s">
        <v>41</v>
      </c>
    </row>
    <row r="32" spans="1:15" ht="63" x14ac:dyDescent="0.25">
      <c r="A32" s="134">
        <v>14</v>
      </c>
      <c r="B32" s="100" t="s">
        <v>236</v>
      </c>
      <c r="C32" s="100" t="s">
        <v>237</v>
      </c>
      <c r="D32" s="144" t="s">
        <v>239</v>
      </c>
      <c r="E32" s="134" t="s">
        <v>214</v>
      </c>
      <c r="F32" s="134" t="s">
        <v>214</v>
      </c>
      <c r="G32" s="134" t="s">
        <v>214</v>
      </c>
      <c r="H32" s="134" t="s">
        <v>214</v>
      </c>
      <c r="I32" s="100" t="s">
        <v>215</v>
      </c>
      <c r="J32" s="132" t="s">
        <v>38</v>
      </c>
      <c r="K32" s="87">
        <v>2350000</v>
      </c>
      <c r="L32" s="125" t="s">
        <v>235</v>
      </c>
      <c r="M32" s="125" t="s">
        <v>240</v>
      </c>
      <c r="N32" s="94" t="s">
        <v>81</v>
      </c>
      <c r="O32" s="125" t="s">
        <v>41</v>
      </c>
    </row>
    <row r="33" spans="1:15" ht="63" x14ac:dyDescent="0.25">
      <c r="A33" s="147">
        <v>15</v>
      </c>
      <c r="B33" s="83" t="s">
        <v>53</v>
      </c>
      <c r="C33" s="93" t="s">
        <v>54</v>
      </c>
      <c r="D33" s="144" t="s">
        <v>55</v>
      </c>
      <c r="E33" s="134" t="s">
        <v>214</v>
      </c>
      <c r="F33" s="134" t="s">
        <v>214</v>
      </c>
      <c r="G33" s="134" t="s">
        <v>214</v>
      </c>
      <c r="H33" s="134" t="s">
        <v>214</v>
      </c>
      <c r="I33" s="100" t="s">
        <v>215</v>
      </c>
      <c r="J33" s="132" t="s">
        <v>38</v>
      </c>
      <c r="K33" s="87">
        <v>170340</v>
      </c>
      <c r="L33" s="125" t="s">
        <v>235</v>
      </c>
      <c r="M33" s="125" t="s">
        <v>240</v>
      </c>
      <c r="N33" s="94" t="s">
        <v>51</v>
      </c>
      <c r="O33" s="125" t="s">
        <v>52</v>
      </c>
    </row>
    <row r="34" spans="1:15" ht="63" x14ac:dyDescent="0.25">
      <c r="A34" s="134">
        <v>16</v>
      </c>
      <c r="B34" s="100" t="s">
        <v>90</v>
      </c>
      <c r="C34" s="100" t="s">
        <v>90</v>
      </c>
      <c r="D34" s="144" t="s">
        <v>245</v>
      </c>
      <c r="E34" s="134" t="s">
        <v>214</v>
      </c>
      <c r="F34" s="134" t="s">
        <v>214</v>
      </c>
      <c r="G34" s="134" t="s">
        <v>214</v>
      </c>
      <c r="H34" s="134" t="s">
        <v>214</v>
      </c>
      <c r="I34" s="100" t="s">
        <v>215</v>
      </c>
      <c r="J34" s="132" t="s">
        <v>38</v>
      </c>
      <c r="K34" s="87">
        <v>3400000</v>
      </c>
      <c r="L34" s="125" t="s">
        <v>246</v>
      </c>
      <c r="M34" s="125" t="s">
        <v>247</v>
      </c>
      <c r="N34" s="88" t="s">
        <v>220</v>
      </c>
      <c r="O34" s="125" t="s">
        <v>52</v>
      </c>
    </row>
    <row r="35" spans="1:15" ht="63" x14ac:dyDescent="0.25">
      <c r="A35" s="147">
        <v>17</v>
      </c>
      <c r="B35" s="83" t="s">
        <v>90</v>
      </c>
      <c r="C35" s="93" t="s">
        <v>90</v>
      </c>
      <c r="D35" s="144" t="s">
        <v>248</v>
      </c>
      <c r="E35" s="134" t="s">
        <v>214</v>
      </c>
      <c r="F35" s="134" t="s">
        <v>214</v>
      </c>
      <c r="G35" s="134" t="s">
        <v>214</v>
      </c>
      <c r="H35" s="134" t="s">
        <v>214</v>
      </c>
      <c r="I35" s="100" t="s">
        <v>215</v>
      </c>
      <c r="J35" s="132" t="s">
        <v>38</v>
      </c>
      <c r="K35" s="87">
        <v>395000</v>
      </c>
      <c r="L35" s="125" t="s">
        <v>246</v>
      </c>
      <c r="M35" s="125" t="s">
        <v>247</v>
      </c>
      <c r="N35" s="88" t="s">
        <v>220</v>
      </c>
      <c r="O35" s="125" t="s">
        <v>52</v>
      </c>
    </row>
    <row r="36" spans="1:15" ht="15.75" x14ac:dyDescent="0.25">
      <c r="A36" s="148"/>
      <c r="B36" s="135"/>
      <c r="C36" s="330"/>
      <c r="D36" s="331"/>
      <c r="E36" s="331"/>
      <c r="F36" s="331"/>
      <c r="G36" s="331"/>
      <c r="H36" s="135"/>
      <c r="I36" s="332"/>
      <c r="J36" s="333"/>
      <c r="K36" s="135"/>
      <c r="L36" s="334"/>
      <c r="M36" s="335"/>
      <c r="N36" s="335"/>
      <c r="O36" s="135"/>
    </row>
    <row r="37" spans="1:15" ht="15.75" x14ac:dyDescent="0.25">
      <c r="A37" s="148"/>
      <c r="B37" s="136"/>
      <c r="C37" s="321"/>
      <c r="D37" s="321"/>
      <c r="E37" s="321"/>
      <c r="F37" s="321"/>
      <c r="G37" s="321"/>
      <c r="H37" s="137"/>
      <c r="I37" s="322"/>
      <c r="J37" s="322"/>
      <c r="K37" s="137"/>
      <c r="L37" s="322"/>
      <c r="M37" s="322"/>
      <c r="N37" s="322"/>
      <c r="O37" s="138"/>
    </row>
    <row r="38" spans="1:15" ht="15.75" x14ac:dyDescent="0.25">
      <c r="A38" s="148"/>
      <c r="B38" s="135"/>
      <c r="C38" s="336" t="s">
        <v>241</v>
      </c>
      <c r="D38" s="337"/>
      <c r="E38" s="337"/>
      <c r="F38" s="337"/>
      <c r="G38" s="337"/>
      <c r="H38" s="135"/>
      <c r="I38" s="338"/>
      <c r="J38" s="339"/>
      <c r="K38" s="139"/>
      <c r="L38" s="135"/>
      <c r="M38" s="140"/>
      <c r="N38" s="135"/>
      <c r="O38" s="135"/>
    </row>
    <row r="39" spans="1:15" ht="15.75" x14ac:dyDescent="0.25">
      <c r="A39" s="149"/>
      <c r="B39" s="141"/>
      <c r="C39" s="340" t="s">
        <v>242</v>
      </c>
      <c r="D39" s="340"/>
      <c r="E39" s="340"/>
      <c r="F39" s="340"/>
      <c r="G39" s="340"/>
      <c r="H39" s="142"/>
      <c r="I39" s="341" t="s">
        <v>243</v>
      </c>
      <c r="J39" s="341"/>
      <c r="K39" s="142"/>
      <c r="L39" s="341" t="s">
        <v>244</v>
      </c>
      <c r="M39" s="341"/>
      <c r="N39" s="341"/>
      <c r="O39" s="142"/>
    </row>
    <row r="40" spans="1:15" x14ac:dyDescent="0.25">
      <c r="A40" s="150"/>
      <c r="B40" s="143"/>
      <c r="C40" s="143"/>
      <c r="D40" s="145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</row>
  </sheetData>
  <mergeCells count="43">
    <mergeCell ref="C38:G38"/>
    <mergeCell ref="I38:J38"/>
    <mergeCell ref="C39:G39"/>
    <mergeCell ref="I39:J39"/>
    <mergeCell ref="L39:N39"/>
    <mergeCell ref="C37:G37"/>
    <mergeCell ref="I37:J37"/>
    <mergeCell ref="L37:N37"/>
    <mergeCell ref="O12:O13"/>
    <mergeCell ref="D13:D14"/>
    <mergeCell ref="E13:E14"/>
    <mergeCell ref="F13:G13"/>
    <mergeCell ref="H13:H14"/>
    <mergeCell ref="I13:J13"/>
    <mergeCell ref="K13:K14"/>
    <mergeCell ref="L13:M13"/>
    <mergeCell ref="A16:O17"/>
    <mergeCell ref="A25:O25"/>
    <mergeCell ref="C36:G36"/>
    <mergeCell ref="I36:J36"/>
    <mergeCell ref="L36:N36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A6:C6"/>
    <mergeCell ref="D6:O6"/>
    <mergeCell ref="A7:C7"/>
    <mergeCell ref="D7:O7"/>
    <mergeCell ref="A8:C8"/>
    <mergeCell ref="D8:O8"/>
    <mergeCell ref="A2:O2"/>
    <mergeCell ref="A3:O3"/>
    <mergeCell ref="A4:C4"/>
    <mergeCell ref="D4:O4"/>
    <mergeCell ref="A5:C5"/>
    <mergeCell ref="D5:O5"/>
  </mergeCells>
  <hyperlinks>
    <hyperlink ref="D7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workbookViewId="0">
      <selection activeCell="C11" sqref="C11:C13"/>
    </sheetView>
  </sheetViews>
  <sheetFormatPr defaultRowHeight="15" x14ac:dyDescent="0.25"/>
  <cols>
    <col min="1" max="3" width="9.28515625" bestFit="1" customWidth="1"/>
    <col min="4" max="4" width="49" style="146" customWidth="1"/>
    <col min="5" max="5" width="17.7109375" customWidth="1"/>
    <col min="6" max="6" width="14" customWidth="1"/>
    <col min="7" max="7" width="13.140625" customWidth="1"/>
    <col min="8" max="8" width="16.7109375" customWidth="1"/>
    <col min="9" max="9" width="14.42578125" customWidth="1"/>
    <col min="10" max="10" width="15.7109375" customWidth="1"/>
    <col min="11" max="11" width="15.42578125" bestFit="1" customWidth="1"/>
    <col min="12" max="13" width="9.28515625" bestFit="1" customWidth="1"/>
    <col min="14" max="14" width="21.140625" customWidth="1"/>
    <col min="15" max="15" width="16.5703125" customWidth="1"/>
  </cols>
  <sheetData>
    <row r="2" spans="1:15" ht="16.5" thickBot="1" x14ac:dyDescent="0.3">
      <c r="A2" s="283" t="s">
        <v>254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15" ht="16.5" thickBot="1" x14ac:dyDescent="0.3">
      <c r="A3" s="285" t="s">
        <v>2</v>
      </c>
      <c r="B3" s="286"/>
      <c r="C3" s="287"/>
      <c r="D3" s="288" t="s">
        <v>195</v>
      </c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90"/>
    </row>
    <row r="4" spans="1:15" ht="16.5" thickBot="1" x14ac:dyDescent="0.3">
      <c r="A4" s="291" t="s">
        <v>4</v>
      </c>
      <c r="B4" s="292"/>
      <c r="C4" s="293"/>
      <c r="D4" s="288" t="s">
        <v>5</v>
      </c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</row>
    <row r="5" spans="1:15" ht="16.5" thickBot="1" x14ac:dyDescent="0.3">
      <c r="A5" s="294" t="s">
        <v>6</v>
      </c>
      <c r="B5" s="295"/>
      <c r="C5" s="296"/>
      <c r="D5" s="297" t="s">
        <v>196</v>
      </c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9"/>
    </row>
    <row r="6" spans="1:15" ht="16.5" thickBot="1" x14ac:dyDescent="0.3">
      <c r="A6" s="294" t="s">
        <v>8</v>
      </c>
      <c r="B6" s="295"/>
      <c r="C6" s="296"/>
      <c r="D6" s="300" t="s">
        <v>197</v>
      </c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2"/>
    </row>
    <row r="7" spans="1:15" ht="16.5" thickBot="1" x14ac:dyDescent="0.3">
      <c r="A7" s="294" t="s">
        <v>10</v>
      </c>
      <c r="B7" s="295"/>
      <c r="C7" s="296"/>
      <c r="D7" s="288">
        <v>2722088329</v>
      </c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90"/>
    </row>
    <row r="8" spans="1:15" ht="16.5" thickBot="1" x14ac:dyDescent="0.3">
      <c r="A8" s="294" t="s">
        <v>11</v>
      </c>
      <c r="B8" s="295"/>
      <c r="C8" s="296"/>
      <c r="D8" s="288">
        <v>272201001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90"/>
    </row>
    <row r="9" spans="1:15" ht="16.5" thickBot="1" x14ac:dyDescent="0.3">
      <c r="A9" s="312" t="s">
        <v>12</v>
      </c>
      <c r="B9" s="313"/>
      <c r="C9" s="314"/>
      <c r="D9" s="315">
        <v>8401368000</v>
      </c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7"/>
    </row>
    <row r="10" spans="1:15" ht="16.5" thickBot="1" x14ac:dyDescent="0.3">
      <c r="A10" s="318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20"/>
    </row>
    <row r="11" spans="1:15" ht="16.5" thickBot="1" x14ac:dyDescent="0.3">
      <c r="A11" s="303" t="s">
        <v>198</v>
      </c>
      <c r="B11" s="306" t="s">
        <v>199</v>
      </c>
      <c r="C11" s="306" t="s">
        <v>200</v>
      </c>
      <c r="D11" s="309" t="s">
        <v>201</v>
      </c>
      <c r="E11" s="310"/>
      <c r="F11" s="310"/>
      <c r="G11" s="310"/>
      <c r="H11" s="310"/>
      <c r="I11" s="310"/>
      <c r="J11" s="310"/>
      <c r="K11" s="310"/>
      <c r="L11" s="310"/>
      <c r="M11" s="311"/>
      <c r="N11" s="306" t="s">
        <v>202</v>
      </c>
      <c r="O11" s="306" t="s">
        <v>203</v>
      </c>
    </row>
    <row r="12" spans="1:15" ht="64.5" customHeight="1" thickBot="1" x14ac:dyDescent="0.3">
      <c r="A12" s="304"/>
      <c r="B12" s="307"/>
      <c r="C12" s="307"/>
      <c r="D12" s="306" t="s">
        <v>204</v>
      </c>
      <c r="E12" s="303" t="s">
        <v>18</v>
      </c>
      <c r="F12" s="323" t="s">
        <v>205</v>
      </c>
      <c r="G12" s="324"/>
      <c r="H12" s="303" t="s">
        <v>206</v>
      </c>
      <c r="I12" s="323" t="s">
        <v>21</v>
      </c>
      <c r="J12" s="324"/>
      <c r="K12" s="306" t="s">
        <v>207</v>
      </c>
      <c r="L12" s="309" t="s">
        <v>23</v>
      </c>
      <c r="M12" s="311"/>
      <c r="N12" s="307"/>
      <c r="O12" s="308"/>
    </row>
    <row r="13" spans="1:15" ht="189.75" thickBot="1" x14ac:dyDescent="0.3">
      <c r="A13" s="305"/>
      <c r="B13" s="308"/>
      <c r="C13" s="308"/>
      <c r="D13" s="308"/>
      <c r="E13" s="305"/>
      <c r="F13" s="115" t="s">
        <v>26</v>
      </c>
      <c r="G13" s="116" t="s">
        <v>17</v>
      </c>
      <c r="H13" s="305"/>
      <c r="I13" s="115" t="s">
        <v>27</v>
      </c>
      <c r="J13" s="116" t="s">
        <v>17</v>
      </c>
      <c r="K13" s="308"/>
      <c r="L13" s="115" t="s">
        <v>208</v>
      </c>
      <c r="M13" s="117" t="s">
        <v>29</v>
      </c>
      <c r="N13" s="308"/>
      <c r="O13" s="118" t="s">
        <v>209</v>
      </c>
    </row>
    <row r="14" spans="1:15" ht="16.5" thickBot="1" x14ac:dyDescent="0.3">
      <c r="A14" s="119">
        <v>1</v>
      </c>
      <c r="B14" s="120">
        <v>2</v>
      </c>
      <c r="C14" s="119">
        <v>3</v>
      </c>
      <c r="D14" s="120">
        <v>4</v>
      </c>
      <c r="E14" s="121">
        <v>5</v>
      </c>
      <c r="F14" s="120">
        <v>6</v>
      </c>
      <c r="G14" s="121">
        <v>7</v>
      </c>
      <c r="H14" s="119">
        <v>8</v>
      </c>
      <c r="I14" s="122">
        <v>9</v>
      </c>
      <c r="J14" s="123">
        <v>10</v>
      </c>
      <c r="K14" s="121">
        <v>11</v>
      </c>
      <c r="L14" s="120">
        <v>12</v>
      </c>
      <c r="M14" s="124">
        <v>13</v>
      </c>
      <c r="N14" s="120">
        <v>14</v>
      </c>
      <c r="O14" s="120">
        <v>15</v>
      </c>
    </row>
    <row r="15" spans="1:15" ht="21" customHeight="1" x14ac:dyDescent="0.25">
      <c r="A15" s="325" t="s">
        <v>210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</row>
    <row r="16" spans="1:15" ht="15.75" hidden="1" customHeight="1" x14ac:dyDescent="0.25">
      <c r="A16" s="326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</row>
    <row r="17" spans="1:15" ht="47.25" x14ac:dyDescent="0.25">
      <c r="A17" s="154">
        <v>1</v>
      </c>
      <c r="B17" s="83" t="s">
        <v>211</v>
      </c>
      <c r="C17" s="83" t="s">
        <v>212</v>
      </c>
      <c r="D17" s="144" t="s">
        <v>213</v>
      </c>
      <c r="E17" s="125" t="s">
        <v>214</v>
      </c>
      <c r="F17" s="125" t="s">
        <v>214</v>
      </c>
      <c r="G17" s="125" t="s">
        <v>214</v>
      </c>
      <c r="H17" s="125" t="s">
        <v>214</v>
      </c>
      <c r="I17" s="126" t="s">
        <v>215</v>
      </c>
      <c r="J17" s="125" t="s">
        <v>38</v>
      </c>
      <c r="K17" s="87">
        <v>726460</v>
      </c>
      <c r="L17" s="125" t="s">
        <v>216</v>
      </c>
      <c r="M17" s="125" t="s">
        <v>217</v>
      </c>
      <c r="N17" s="88" t="s">
        <v>51</v>
      </c>
      <c r="O17" s="84" t="s">
        <v>52</v>
      </c>
    </row>
    <row r="18" spans="1:15" ht="47.25" x14ac:dyDescent="0.25">
      <c r="A18" s="154">
        <v>2</v>
      </c>
      <c r="B18" s="83" t="s">
        <v>90</v>
      </c>
      <c r="C18" s="83" t="s">
        <v>90</v>
      </c>
      <c r="D18" s="144" t="s">
        <v>218</v>
      </c>
      <c r="E18" s="125" t="s">
        <v>214</v>
      </c>
      <c r="F18" s="125" t="s">
        <v>214</v>
      </c>
      <c r="G18" s="125" t="s">
        <v>214</v>
      </c>
      <c r="H18" s="125" t="s">
        <v>214</v>
      </c>
      <c r="I18" s="126" t="s">
        <v>215</v>
      </c>
      <c r="J18" s="125" t="s">
        <v>38</v>
      </c>
      <c r="K18" s="87">
        <v>23267000</v>
      </c>
      <c r="L18" s="125" t="s">
        <v>219</v>
      </c>
      <c r="M18" s="125" t="s">
        <v>217</v>
      </c>
      <c r="N18" s="88" t="s">
        <v>220</v>
      </c>
      <c r="O18" s="84" t="s">
        <v>52</v>
      </c>
    </row>
    <row r="19" spans="1:15" ht="47.25" x14ac:dyDescent="0.25">
      <c r="A19" s="154">
        <v>3</v>
      </c>
      <c r="B19" s="83" t="s">
        <v>90</v>
      </c>
      <c r="C19" s="83" t="s">
        <v>90</v>
      </c>
      <c r="D19" s="144" t="s">
        <v>221</v>
      </c>
      <c r="E19" s="125" t="s">
        <v>214</v>
      </c>
      <c r="F19" s="125" t="s">
        <v>214</v>
      </c>
      <c r="G19" s="125" t="s">
        <v>214</v>
      </c>
      <c r="H19" s="125" t="s">
        <v>214</v>
      </c>
      <c r="I19" s="126" t="s">
        <v>215</v>
      </c>
      <c r="J19" s="125" t="s">
        <v>38</v>
      </c>
      <c r="K19" s="87">
        <v>4055000</v>
      </c>
      <c r="L19" s="125" t="s">
        <v>219</v>
      </c>
      <c r="M19" s="125" t="s">
        <v>217</v>
      </c>
      <c r="N19" s="88" t="s">
        <v>220</v>
      </c>
      <c r="O19" s="84" t="s">
        <v>52</v>
      </c>
    </row>
    <row r="20" spans="1:15" ht="47.25" x14ac:dyDescent="0.25">
      <c r="A20" s="154">
        <v>4</v>
      </c>
      <c r="B20" s="83" t="s">
        <v>90</v>
      </c>
      <c r="C20" s="83" t="s">
        <v>90</v>
      </c>
      <c r="D20" s="144" t="s">
        <v>222</v>
      </c>
      <c r="E20" s="127" t="s">
        <v>214</v>
      </c>
      <c r="F20" s="128" t="s">
        <v>214</v>
      </c>
      <c r="G20" s="128" t="s">
        <v>214</v>
      </c>
      <c r="H20" s="128" t="s">
        <v>214</v>
      </c>
      <c r="I20" s="126" t="s">
        <v>215</v>
      </c>
      <c r="J20" s="125" t="s">
        <v>38</v>
      </c>
      <c r="K20" s="87">
        <v>2560000</v>
      </c>
      <c r="L20" s="125" t="s">
        <v>219</v>
      </c>
      <c r="M20" s="125" t="s">
        <v>217</v>
      </c>
      <c r="N20" s="88" t="s">
        <v>220</v>
      </c>
      <c r="O20" s="84" t="s">
        <v>52</v>
      </c>
    </row>
    <row r="21" spans="1:15" ht="47.25" x14ac:dyDescent="0.25">
      <c r="A21" s="154">
        <v>5</v>
      </c>
      <c r="B21" s="83" t="s">
        <v>90</v>
      </c>
      <c r="C21" s="83" t="s">
        <v>90</v>
      </c>
      <c r="D21" s="144" t="s">
        <v>223</v>
      </c>
      <c r="E21" s="127" t="s">
        <v>214</v>
      </c>
      <c r="F21" s="128" t="s">
        <v>214</v>
      </c>
      <c r="G21" s="128" t="s">
        <v>214</v>
      </c>
      <c r="H21" s="128" t="s">
        <v>214</v>
      </c>
      <c r="I21" s="126" t="s">
        <v>215</v>
      </c>
      <c r="J21" s="125" t="s">
        <v>38</v>
      </c>
      <c r="K21" s="87">
        <v>1112000</v>
      </c>
      <c r="L21" s="125" t="s">
        <v>219</v>
      </c>
      <c r="M21" s="129" t="s">
        <v>224</v>
      </c>
      <c r="N21" s="88" t="s">
        <v>220</v>
      </c>
      <c r="O21" s="84" t="s">
        <v>52</v>
      </c>
    </row>
    <row r="22" spans="1:15" ht="126" x14ac:dyDescent="0.25">
      <c r="A22" s="154">
        <v>6</v>
      </c>
      <c r="B22" s="93" t="s">
        <v>137</v>
      </c>
      <c r="C22" s="93" t="s">
        <v>225</v>
      </c>
      <c r="D22" s="144" t="s">
        <v>226</v>
      </c>
      <c r="E22" s="127" t="s">
        <v>214</v>
      </c>
      <c r="F22" s="128" t="s">
        <v>214</v>
      </c>
      <c r="G22" s="128" t="s">
        <v>214</v>
      </c>
      <c r="H22" s="128" t="s">
        <v>214</v>
      </c>
      <c r="I22" s="126" t="s">
        <v>215</v>
      </c>
      <c r="J22" s="125" t="s">
        <v>38</v>
      </c>
      <c r="K22" s="87">
        <v>215270</v>
      </c>
      <c r="L22" s="125" t="s">
        <v>227</v>
      </c>
      <c r="M22" s="129" t="s">
        <v>228</v>
      </c>
      <c r="N22" s="94" t="s">
        <v>45</v>
      </c>
      <c r="O22" s="94" t="s">
        <v>41</v>
      </c>
    </row>
    <row r="23" spans="1:15" ht="63" x14ac:dyDescent="0.25">
      <c r="A23" s="154">
        <v>7</v>
      </c>
      <c r="B23" s="93" t="s">
        <v>137</v>
      </c>
      <c r="C23" s="93" t="s">
        <v>225</v>
      </c>
      <c r="D23" s="144" t="s">
        <v>229</v>
      </c>
      <c r="E23" s="130" t="s">
        <v>214</v>
      </c>
      <c r="F23" s="130" t="s">
        <v>214</v>
      </c>
      <c r="G23" s="130" t="s">
        <v>214</v>
      </c>
      <c r="H23" s="130" t="s">
        <v>214</v>
      </c>
      <c r="I23" s="126" t="s">
        <v>215</v>
      </c>
      <c r="J23" s="125" t="s">
        <v>38</v>
      </c>
      <c r="K23" s="87">
        <v>250000</v>
      </c>
      <c r="L23" s="125" t="s">
        <v>216</v>
      </c>
      <c r="M23" s="125" t="s">
        <v>230</v>
      </c>
      <c r="N23" s="94" t="s">
        <v>45</v>
      </c>
      <c r="O23" s="94" t="s">
        <v>41</v>
      </c>
    </row>
    <row r="24" spans="1:15" ht="15.75" x14ac:dyDescent="0.25">
      <c r="A24" s="155"/>
      <c r="B24" s="156"/>
      <c r="C24" s="156"/>
      <c r="D24" s="165" t="s">
        <v>233</v>
      </c>
      <c r="E24" s="156"/>
      <c r="F24" s="156"/>
      <c r="G24" s="156"/>
      <c r="H24" s="156"/>
      <c r="I24" s="156"/>
      <c r="J24" s="156"/>
      <c r="K24" s="157"/>
      <c r="L24" s="158"/>
      <c r="M24" s="159"/>
      <c r="N24" s="156"/>
      <c r="O24" s="160"/>
    </row>
    <row r="25" spans="1:15" ht="47.25" x14ac:dyDescent="0.25">
      <c r="A25" s="154">
        <v>8</v>
      </c>
      <c r="B25" s="93" t="s">
        <v>137</v>
      </c>
      <c r="C25" s="93" t="s">
        <v>231</v>
      </c>
      <c r="D25" s="144" t="s">
        <v>232</v>
      </c>
      <c r="E25" s="127" t="s">
        <v>214</v>
      </c>
      <c r="F25" s="127" t="s">
        <v>214</v>
      </c>
      <c r="G25" s="127" t="s">
        <v>214</v>
      </c>
      <c r="H25" s="127" t="s">
        <v>214</v>
      </c>
      <c r="I25" s="126" t="s">
        <v>215</v>
      </c>
      <c r="J25" s="125" t="s">
        <v>38</v>
      </c>
      <c r="K25" s="87">
        <v>182449.91</v>
      </c>
      <c r="L25" s="125" t="s">
        <v>228</v>
      </c>
      <c r="M25" s="129" t="s">
        <v>240</v>
      </c>
      <c r="N25" s="94" t="s">
        <v>45</v>
      </c>
      <c r="O25" s="94" t="s">
        <v>41</v>
      </c>
    </row>
    <row r="26" spans="1:15" ht="47.25" x14ac:dyDescent="0.25">
      <c r="A26" s="161">
        <v>9</v>
      </c>
      <c r="B26" s="83" t="s">
        <v>32</v>
      </c>
      <c r="C26" s="83" t="s">
        <v>33</v>
      </c>
      <c r="D26" s="144" t="s">
        <v>34</v>
      </c>
      <c r="E26" s="131" t="s">
        <v>214</v>
      </c>
      <c r="F26" s="131" t="s">
        <v>214</v>
      </c>
      <c r="G26" s="131" t="s">
        <v>214</v>
      </c>
      <c r="H26" s="131" t="s">
        <v>214</v>
      </c>
      <c r="I26" s="100" t="s">
        <v>215</v>
      </c>
      <c r="J26" s="132" t="s">
        <v>38</v>
      </c>
      <c r="K26" s="87">
        <v>155293015</v>
      </c>
      <c r="L26" s="133" t="s">
        <v>230</v>
      </c>
      <c r="M26" s="125" t="s">
        <v>217</v>
      </c>
      <c r="N26" s="88" t="s">
        <v>234</v>
      </c>
      <c r="O26" s="132" t="s">
        <v>41</v>
      </c>
    </row>
    <row r="27" spans="1:15" ht="31.5" x14ac:dyDescent="0.25">
      <c r="A27" s="162">
        <v>10</v>
      </c>
      <c r="B27" s="83" t="s">
        <v>32</v>
      </c>
      <c r="C27" s="83" t="s">
        <v>32</v>
      </c>
      <c r="D27" s="144" t="s">
        <v>43</v>
      </c>
      <c r="E27" s="134" t="s">
        <v>214</v>
      </c>
      <c r="F27" s="134" t="s">
        <v>214</v>
      </c>
      <c r="G27" s="134" t="s">
        <v>214</v>
      </c>
      <c r="H27" s="134" t="s">
        <v>214</v>
      </c>
      <c r="I27" s="100" t="s">
        <v>215</v>
      </c>
      <c r="J27" s="132" t="s">
        <v>38</v>
      </c>
      <c r="K27" s="87">
        <v>3411450</v>
      </c>
      <c r="L27" s="125" t="s">
        <v>235</v>
      </c>
      <c r="M27" s="125" t="s">
        <v>217</v>
      </c>
      <c r="N27" s="84" t="s">
        <v>45</v>
      </c>
      <c r="O27" s="125" t="s">
        <v>41</v>
      </c>
    </row>
    <row r="28" spans="1:15" ht="31.5" x14ac:dyDescent="0.25">
      <c r="A28" s="161">
        <v>11</v>
      </c>
      <c r="B28" s="83" t="s">
        <v>32</v>
      </c>
      <c r="C28" s="83" t="s">
        <v>46</v>
      </c>
      <c r="D28" s="144" t="s">
        <v>47</v>
      </c>
      <c r="E28" s="134" t="s">
        <v>214</v>
      </c>
      <c r="F28" s="134" t="s">
        <v>214</v>
      </c>
      <c r="G28" s="134" t="s">
        <v>214</v>
      </c>
      <c r="H28" s="134" t="s">
        <v>214</v>
      </c>
      <c r="I28" s="100" t="s">
        <v>215</v>
      </c>
      <c r="J28" s="132" t="s">
        <v>38</v>
      </c>
      <c r="K28" s="87">
        <v>100890</v>
      </c>
      <c r="L28" s="125" t="s">
        <v>228</v>
      </c>
      <c r="M28" s="125" t="s">
        <v>217</v>
      </c>
      <c r="N28" s="94" t="s">
        <v>45</v>
      </c>
      <c r="O28" s="125" t="s">
        <v>41</v>
      </c>
    </row>
    <row r="29" spans="1:15" ht="47.25" x14ac:dyDescent="0.25">
      <c r="A29" s="162">
        <v>12</v>
      </c>
      <c r="B29" s="83" t="s">
        <v>49</v>
      </c>
      <c r="C29" s="83" t="s">
        <v>49</v>
      </c>
      <c r="D29" s="144" t="s">
        <v>50</v>
      </c>
      <c r="E29" s="134" t="s">
        <v>214</v>
      </c>
      <c r="F29" s="134" t="s">
        <v>214</v>
      </c>
      <c r="G29" s="134" t="s">
        <v>214</v>
      </c>
      <c r="H29" s="134" t="s">
        <v>214</v>
      </c>
      <c r="I29" s="100" t="s">
        <v>215</v>
      </c>
      <c r="J29" s="132" t="s">
        <v>38</v>
      </c>
      <c r="K29" s="87">
        <v>982830</v>
      </c>
      <c r="L29" s="125" t="s">
        <v>235</v>
      </c>
      <c r="M29" s="125" t="s">
        <v>217</v>
      </c>
      <c r="N29" s="94" t="s">
        <v>51</v>
      </c>
      <c r="O29" s="125" t="s">
        <v>52</v>
      </c>
    </row>
    <row r="30" spans="1:15" ht="126" x14ac:dyDescent="0.25">
      <c r="A30" s="161">
        <v>13</v>
      </c>
      <c r="B30" s="100" t="s">
        <v>236</v>
      </c>
      <c r="C30" s="100" t="s">
        <v>237</v>
      </c>
      <c r="D30" s="144" t="s">
        <v>238</v>
      </c>
      <c r="E30" s="134" t="s">
        <v>214</v>
      </c>
      <c r="F30" s="134" t="s">
        <v>214</v>
      </c>
      <c r="G30" s="134" t="s">
        <v>214</v>
      </c>
      <c r="H30" s="134" t="s">
        <v>214</v>
      </c>
      <c r="I30" s="100" t="s">
        <v>215</v>
      </c>
      <c r="J30" s="132" t="s">
        <v>38</v>
      </c>
      <c r="K30" s="87">
        <v>824730</v>
      </c>
      <c r="L30" s="125" t="s">
        <v>235</v>
      </c>
      <c r="M30" s="125" t="s">
        <v>217</v>
      </c>
      <c r="N30" s="94" t="s">
        <v>81</v>
      </c>
      <c r="O30" s="125" t="s">
        <v>41</v>
      </c>
    </row>
    <row r="31" spans="1:15" ht="63" x14ac:dyDescent="0.25">
      <c r="A31" s="162">
        <v>14</v>
      </c>
      <c r="B31" s="100" t="s">
        <v>236</v>
      </c>
      <c r="C31" s="100" t="s">
        <v>237</v>
      </c>
      <c r="D31" s="144" t="s">
        <v>239</v>
      </c>
      <c r="E31" s="134" t="s">
        <v>214</v>
      </c>
      <c r="F31" s="134" t="s">
        <v>214</v>
      </c>
      <c r="G31" s="134" t="s">
        <v>214</v>
      </c>
      <c r="H31" s="134" t="s">
        <v>214</v>
      </c>
      <c r="I31" s="100" t="s">
        <v>215</v>
      </c>
      <c r="J31" s="132" t="s">
        <v>38</v>
      </c>
      <c r="K31" s="87">
        <v>2350000</v>
      </c>
      <c r="L31" s="125" t="s">
        <v>235</v>
      </c>
      <c r="M31" s="125" t="s">
        <v>240</v>
      </c>
      <c r="N31" s="94" t="s">
        <v>81</v>
      </c>
      <c r="O31" s="125" t="s">
        <v>41</v>
      </c>
    </row>
    <row r="32" spans="1:15" ht="47.25" x14ac:dyDescent="0.25">
      <c r="A32" s="161">
        <v>15</v>
      </c>
      <c r="B32" s="83" t="s">
        <v>53</v>
      </c>
      <c r="C32" s="93" t="s">
        <v>54</v>
      </c>
      <c r="D32" s="144" t="s">
        <v>55</v>
      </c>
      <c r="E32" s="134" t="s">
        <v>214</v>
      </c>
      <c r="F32" s="134" t="s">
        <v>214</v>
      </c>
      <c r="G32" s="134" t="s">
        <v>214</v>
      </c>
      <c r="H32" s="134" t="s">
        <v>214</v>
      </c>
      <c r="I32" s="100" t="s">
        <v>215</v>
      </c>
      <c r="J32" s="132" t="s">
        <v>38</v>
      </c>
      <c r="K32" s="87">
        <v>170340</v>
      </c>
      <c r="L32" s="125" t="s">
        <v>235</v>
      </c>
      <c r="M32" s="125" t="s">
        <v>240</v>
      </c>
      <c r="N32" s="94" t="s">
        <v>51</v>
      </c>
      <c r="O32" s="125" t="s">
        <v>52</v>
      </c>
    </row>
    <row r="33" spans="1:15" ht="47.25" x14ac:dyDescent="0.25">
      <c r="A33" s="162">
        <v>16</v>
      </c>
      <c r="B33" s="100" t="s">
        <v>90</v>
      </c>
      <c r="C33" s="100" t="s">
        <v>90</v>
      </c>
      <c r="D33" s="144" t="s">
        <v>245</v>
      </c>
      <c r="E33" s="134" t="s">
        <v>214</v>
      </c>
      <c r="F33" s="134" t="s">
        <v>214</v>
      </c>
      <c r="G33" s="134" t="s">
        <v>214</v>
      </c>
      <c r="H33" s="134" t="s">
        <v>214</v>
      </c>
      <c r="I33" s="100" t="s">
        <v>215</v>
      </c>
      <c r="J33" s="132" t="s">
        <v>38</v>
      </c>
      <c r="K33" s="87">
        <v>3400000</v>
      </c>
      <c r="L33" s="125" t="s">
        <v>246</v>
      </c>
      <c r="M33" s="125" t="s">
        <v>247</v>
      </c>
      <c r="N33" s="88" t="s">
        <v>220</v>
      </c>
      <c r="O33" s="125" t="s">
        <v>52</v>
      </c>
    </row>
    <row r="34" spans="1:15" ht="47.25" x14ac:dyDescent="0.25">
      <c r="A34" s="161">
        <v>17</v>
      </c>
      <c r="B34" s="83" t="s">
        <v>90</v>
      </c>
      <c r="C34" s="93" t="s">
        <v>90</v>
      </c>
      <c r="D34" s="144" t="s">
        <v>248</v>
      </c>
      <c r="E34" s="134" t="s">
        <v>214</v>
      </c>
      <c r="F34" s="134" t="s">
        <v>214</v>
      </c>
      <c r="G34" s="134" t="s">
        <v>214</v>
      </c>
      <c r="H34" s="134" t="s">
        <v>214</v>
      </c>
      <c r="I34" s="100" t="s">
        <v>215</v>
      </c>
      <c r="J34" s="132" t="s">
        <v>38</v>
      </c>
      <c r="K34" s="87">
        <v>395000</v>
      </c>
      <c r="L34" s="125" t="s">
        <v>246</v>
      </c>
      <c r="M34" s="125" t="s">
        <v>247</v>
      </c>
      <c r="N34" s="88" t="s">
        <v>220</v>
      </c>
      <c r="O34" s="125" t="s">
        <v>52</v>
      </c>
    </row>
    <row r="35" spans="1:15" ht="47.25" x14ac:dyDescent="0.25">
      <c r="A35" s="161">
        <v>18</v>
      </c>
      <c r="B35" s="83" t="s">
        <v>249</v>
      </c>
      <c r="C35" s="93" t="s">
        <v>250</v>
      </c>
      <c r="D35" s="144" t="s">
        <v>251</v>
      </c>
      <c r="E35" s="134" t="s">
        <v>214</v>
      </c>
      <c r="F35" s="134" t="s">
        <v>214</v>
      </c>
      <c r="G35" s="134" t="s">
        <v>214</v>
      </c>
      <c r="H35" s="134" t="s">
        <v>214</v>
      </c>
      <c r="I35" s="100" t="s">
        <v>215</v>
      </c>
      <c r="J35" s="132" t="s">
        <v>38</v>
      </c>
      <c r="K35" s="87">
        <v>353446.08</v>
      </c>
      <c r="L35" s="125" t="s">
        <v>246</v>
      </c>
      <c r="M35" s="125" t="s">
        <v>252</v>
      </c>
      <c r="N35" s="84" t="s">
        <v>234</v>
      </c>
      <c r="O35" s="125" t="s">
        <v>41</v>
      </c>
    </row>
    <row r="36" spans="1:15" ht="15.75" x14ac:dyDescent="0.25">
      <c r="A36" s="135"/>
      <c r="B36" s="135"/>
      <c r="C36" s="330"/>
      <c r="D36" s="331"/>
      <c r="E36" s="331"/>
      <c r="F36" s="331"/>
      <c r="G36" s="331"/>
      <c r="H36" s="135"/>
      <c r="I36" s="332"/>
      <c r="J36" s="333"/>
      <c r="K36" s="135"/>
      <c r="L36" s="334"/>
      <c r="M36" s="335"/>
      <c r="N36" s="335"/>
      <c r="O36" s="135"/>
    </row>
    <row r="37" spans="1:15" ht="15.75" x14ac:dyDescent="0.25">
      <c r="A37" s="135"/>
      <c r="B37" s="136"/>
      <c r="C37" s="321"/>
      <c r="D37" s="321"/>
      <c r="E37" s="321"/>
      <c r="F37" s="321"/>
      <c r="G37" s="321"/>
      <c r="H37" s="137"/>
      <c r="I37" s="322"/>
      <c r="J37" s="322"/>
      <c r="K37" s="137"/>
      <c r="L37" s="322"/>
      <c r="M37" s="322"/>
      <c r="N37" s="322"/>
      <c r="O37" s="138"/>
    </row>
    <row r="38" spans="1:15" ht="15.75" x14ac:dyDescent="0.25">
      <c r="A38" s="135"/>
      <c r="B38" s="135"/>
      <c r="C38" s="336" t="s">
        <v>253</v>
      </c>
      <c r="D38" s="337"/>
      <c r="E38" s="337"/>
      <c r="F38" s="337"/>
      <c r="G38" s="337"/>
      <c r="H38" s="135"/>
      <c r="I38" s="338"/>
      <c r="J38" s="339"/>
      <c r="K38" s="139"/>
      <c r="L38" s="135"/>
      <c r="M38" s="140"/>
      <c r="N38" s="135"/>
      <c r="O38" s="135"/>
    </row>
    <row r="39" spans="1:15" ht="15.75" x14ac:dyDescent="0.25">
      <c r="A39" s="141"/>
      <c r="B39" s="141"/>
      <c r="C39" s="340" t="s">
        <v>242</v>
      </c>
      <c r="D39" s="340"/>
      <c r="E39" s="340"/>
      <c r="F39" s="340"/>
      <c r="G39" s="340"/>
      <c r="H39" s="142"/>
      <c r="I39" s="341" t="s">
        <v>243</v>
      </c>
      <c r="J39" s="341"/>
      <c r="K39" s="142"/>
      <c r="L39" s="341" t="s">
        <v>244</v>
      </c>
      <c r="M39" s="341"/>
      <c r="N39" s="341"/>
      <c r="O39" s="142"/>
    </row>
    <row r="40" spans="1:15" x14ac:dyDescent="0.25">
      <c r="A40" s="163"/>
      <c r="B40" s="342"/>
      <c r="C40" s="342"/>
      <c r="D40" s="342"/>
      <c r="E40" s="342"/>
      <c r="F40" s="342"/>
      <c r="G40" s="342"/>
      <c r="H40" s="164"/>
      <c r="I40" s="164"/>
      <c r="J40" s="164"/>
      <c r="K40" s="164"/>
      <c r="L40" s="164"/>
      <c r="M40" s="164"/>
      <c r="N40" s="164"/>
      <c r="O40" s="164"/>
    </row>
    <row r="41" spans="1:15" x14ac:dyDescent="0.25">
      <c r="A41" s="163"/>
      <c r="B41" s="342"/>
      <c r="C41" s="342"/>
      <c r="D41" s="342"/>
      <c r="E41" s="342"/>
      <c r="F41" s="342"/>
      <c r="G41" s="342"/>
      <c r="H41" s="143"/>
      <c r="I41" s="143"/>
      <c r="J41" s="143"/>
      <c r="K41" s="143"/>
      <c r="L41" s="143"/>
      <c r="M41" s="143"/>
      <c r="N41" s="143"/>
      <c r="O41" s="143"/>
    </row>
  </sheetData>
  <mergeCells count="42">
    <mergeCell ref="A5:C5"/>
    <mergeCell ref="D5:O5"/>
    <mergeCell ref="A2:O2"/>
    <mergeCell ref="A3:C3"/>
    <mergeCell ref="D3:O3"/>
    <mergeCell ref="A4:C4"/>
    <mergeCell ref="D4:O4"/>
    <mergeCell ref="A6:C6"/>
    <mergeCell ref="D6:O6"/>
    <mergeCell ref="A7:C7"/>
    <mergeCell ref="D7:O7"/>
    <mergeCell ref="A8:C8"/>
    <mergeCell ref="D8:O8"/>
    <mergeCell ref="L12:M12"/>
    <mergeCell ref="A9:C9"/>
    <mergeCell ref="D9:O9"/>
    <mergeCell ref="A10:O10"/>
    <mergeCell ref="A11:A13"/>
    <mergeCell ref="B11:B13"/>
    <mergeCell ref="C11:C13"/>
    <mergeCell ref="D11:M11"/>
    <mergeCell ref="N11:N13"/>
    <mergeCell ref="O11:O12"/>
    <mergeCell ref="D12:D13"/>
    <mergeCell ref="E12:E13"/>
    <mergeCell ref="F12:G12"/>
    <mergeCell ref="H12:H13"/>
    <mergeCell ref="I12:J12"/>
    <mergeCell ref="K12:K13"/>
    <mergeCell ref="B40:G41"/>
    <mergeCell ref="C36:G36"/>
    <mergeCell ref="I36:J36"/>
    <mergeCell ref="L36:N36"/>
    <mergeCell ref="C37:G37"/>
    <mergeCell ref="I37:J37"/>
    <mergeCell ref="L37:N37"/>
    <mergeCell ref="A15:O16"/>
    <mergeCell ref="C38:G38"/>
    <mergeCell ref="I38:J38"/>
    <mergeCell ref="C39:G39"/>
    <mergeCell ref="I39:J39"/>
    <mergeCell ref="L39:N39"/>
  </mergeCells>
  <hyperlinks>
    <hyperlink ref="D6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1"/>
  <sheetViews>
    <sheetView workbookViewId="0">
      <selection activeCell="A20" sqref="A20"/>
    </sheetView>
  </sheetViews>
  <sheetFormatPr defaultRowHeight="15" x14ac:dyDescent="0.25"/>
  <cols>
    <col min="1" max="1" width="9.28515625" style="106" bestFit="1" customWidth="1"/>
    <col min="2" max="3" width="9.28515625" bestFit="1" customWidth="1"/>
    <col min="4" max="4" width="51.7109375" style="179" customWidth="1"/>
    <col min="5" max="5" width="14" customWidth="1"/>
    <col min="6" max="6" width="12.85546875" customWidth="1"/>
    <col min="7" max="7" width="13.5703125" customWidth="1"/>
    <col min="8" max="8" width="13.85546875" customWidth="1"/>
    <col min="9" max="9" width="17.85546875" customWidth="1"/>
    <col min="10" max="10" width="17.28515625" customWidth="1"/>
    <col min="11" max="11" width="15.42578125" bestFit="1" customWidth="1"/>
    <col min="12" max="12" width="14.140625" customWidth="1"/>
    <col min="13" max="13" width="15.42578125" customWidth="1"/>
    <col min="14" max="14" width="24" customWidth="1"/>
    <col min="15" max="15" width="18.42578125" customWidth="1"/>
  </cols>
  <sheetData>
    <row r="3" spans="1:15" ht="15.75" x14ac:dyDescent="0.25">
      <c r="A3" s="281" t="s">
        <v>193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1:15" ht="16.5" thickBot="1" x14ac:dyDescent="0.3">
      <c r="A4" s="283" t="s">
        <v>194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5" ht="16.5" thickBot="1" x14ac:dyDescent="0.3">
      <c r="A5" s="285" t="s">
        <v>2</v>
      </c>
      <c r="B5" s="286"/>
      <c r="C5" s="287"/>
      <c r="D5" s="288" t="s">
        <v>195</v>
      </c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90"/>
    </row>
    <row r="6" spans="1:15" ht="16.5" thickBot="1" x14ac:dyDescent="0.3">
      <c r="A6" s="291" t="s">
        <v>4</v>
      </c>
      <c r="B6" s="292"/>
      <c r="C6" s="293"/>
      <c r="D6" s="288" t="s">
        <v>5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90"/>
    </row>
    <row r="7" spans="1:15" ht="16.5" thickBot="1" x14ac:dyDescent="0.3">
      <c r="A7" s="294" t="s">
        <v>6</v>
      </c>
      <c r="B7" s="295"/>
      <c r="C7" s="296"/>
      <c r="D7" s="297" t="s">
        <v>196</v>
      </c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9"/>
    </row>
    <row r="8" spans="1:15" ht="16.5" thickBot="1" x14ac:dyDescent="0.3">
      <c r="A8" s="294" t="s">
        <v>8</v>
      </c>
      <c r="B8" s="295"/>
      <c r="C8" s="296"/>
      <c r="D8" s="300" t="s">
        <v>197</v>
      </c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2"/>
    </row>
    <row r="9" spans="1:15" ht="16.5" thickBot="1" x14ac:dyDescent="0.3">
      <c r="A9" s="294" t="s">
        <v>10</v>
      </c>
      <c r="B9" s="295"/>
      <c r="C9" s="296"/>
      <c r="D9" s="288">
        <v>2722088329</v>
      </c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90"/>
    </row>
    <row r="10" spans="1:15" ht="16.5" thickBot="1" x14ac:dyDescent="0.3">
      <c r="A10" s="294" t="s">
        <v>11</v>
      </c>
      <c r="B10" s="295"/>
      <c r="C10" s="296"/>
      <c r="D10" s="288">
        <v>272201001</v>
      </c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90"/>
    </row>
    <row r="11" spans="1:15" ht="16.5" thickBot="1" x14ac:dyDescent="0.3">
      <c r="A11" s="312" t="s">
        <v>12</v>
      </c>
      <c r="B11" s="313"/>
      <c r="C11" s="314"/>
      <c r="D11" s="315">
        <v>8401368000</v>
      </c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7"/>
    </row>
    <row r="12" spans="1:15" ht="16.5" thickBot="1" x14ac:dyDescent="0.3">
      <c r="A12" s="318"/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20"/>
    </row>
    <row r="13" spans="1:15" ht="16.5" thickBot="1" x14ac:dyDescent="0.3">
      <c r="A13" s="303" t="s">
        <v>198</v>
      </c>
      <c r="B13" s="306" t="s">
        <v>199</v>
      </c>
      <c r="C13" s="306" t="s">
        <v>200</v>
      </c>
      <c r="D13" s="309" t="s">
        <v>201</v>
      </c>
      <c r="E13" s="310"/>
      <c r="F13" s="310"/>
      <c r="G13" s="310"/>
      <c r="H13" s="310"/>
      <c r="I13" s="310"/>
      <c r="J13" s="310"/>
      <c r="K13" s="310"/>
      <c r="L13" s="310"/>
      <c r="M13" s="311"/>
      <c r="N13" s="306" t="s">
        <v>202</v>
      </c>
      <c r="O13" s="306" t="s">
        <v>203</v>
      </c>
    </row>
    <row r="14" spans="1:15" ht="33" customHeight="1" thickBot="1" x14ac:dyDescent="0.3">
      <c r="A14" s="304"/>
      <c r="B14" s="307"/>
      <c r="C14" s="307"/>
      <c r="D14" s="343" t="s">
        <v>204</v>
      </c>
      <c r="E14" s="303" t="s">
        <v>18</v>
      </c>
      <c r="F14" s="323" t="s">
        <v>205</v>
      </c>
      <c r="G14" s="324"/>
      <c r="H14" s="303" t="s">
        <v>206</v>
      </c>
      <c r="I14" s="323" t="s">
        <v>21</v>
      </c>
      <c r="J14" s="324"/>
      <c r="K14" s="306" t="s">
        <v>207</v>
      </c>
      <c r="L14" s="309" t="s">
        <v>23</v>
      </c>
      <c r="M14" s="311"/>
      <c r="N14" s="307"/>
      <c r="O14" s="308"/>
    </row>
    <row r="15" spans="1:15" ht="111" thickBot="1" x14ac:dyDescent="0.3">
      <c r="A15" s="305"/>
      <c r="B15" s="308"/>
      <c r="C15" s="308"/>
      <c r="D15" s="344"/>
      <c r="E15" s="305"/>
      <c r="F15" s="115" t="s">
        <v>26</v>
      </c>
      <c r="G15" s="152" t="s">
        <v>17</v>
      </c>
      <c r="H15" s="305"/>
      <c r="I15" s="115" t="s">
        <v>27</v>
      </c>
      <c r="J15" s="152" t="s">
        <v>17</v>
      </c>
      <c r="K15" s="308"/>
      <c r="L15" s="115" t="s">
        <v>208</v>
      </c>
      <c r="M15" s="117" t="s">
        <v>29</v>
      </c>
      <c r="N15" s="308"/>
      <c r="O15" s="118" t="s">
        <v>209</v>
      </c>
    </row>
    <row r="16" spans="1:15" ht="16.5" thickBot="1" x14ac:dyDescent="0.3">
      <c r="A16" s="119">
        <v>1</v>
      </c>
      <c r="B16" s="151">
        <v>2</v>
      </c>
      <c r="C16" s="119">
        <v>3</v>
      </c>
      <c r="D16" s="175">
        <v>4</v>
      </c>
      <c r="E16" s="121">
        <v>5</v>
      </c>
      <c r="F16" s="151">
        <v>6</v>
      </c>
      <c r="G16" s="121">
        <v>7</v>
      </c>
      <c r="H16" s="119">
        <v>8</v>
      </c>
      <c r="I16" s="153">
        <v>9</v>
      </c>
      <c r="J16" s="123">
        <v>10</v>
      </c>
      <c r="K16" s="121">
        <v>11</v>
      </c>
      <c r="L16" s="151">
        <v>12</v>
      </c>
      <c r="M16" s="124">
        <v>13</v>
      </c>
      <c r="N16" s="151">
        <v>14</v>
      </c>
      <c r="O16" s="151">
        <v>15</v>
      </c>
    </row>
    <row r="17" spans="1:15" ht="13.5" customHeight="1" x14ac:dyDescent="0.25">
      <c r="A17" s="345" t="s">
        <v>210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46"/>
    </row>
    <row r="18" spans="1:15" ht="4.5" hidden="1" customHeight="1" thickBot="1" x14ac:dyDescent="0.3">
      <c r="A18" s="347"/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9"/>
    </row>
    <row r="19" spans="1:15" ht="47.25" x14ac:dyDescent="0.25">
      <c r="A19" s="180">
        <v>1</v>
      </c>
      <c r="B19" s="169" t="s">
        <v>211</v>
      </c>
      <c r="C19" s="169" t="s">
        <v>212</v>
      </c>
      <c r="D19" s="176" t="s">
        <v>213</v>
      </c>
      <c r="E19" s="173" t="s">
        <v>214</v>
      </c>
      <c r="F19" s="173" t="s">
        <v>214</v>
      </c>
      <c r="G19" s="173" t="s">
        <v>214</v>
      </c>
      <c r="H19" s="173" t="s">
        <v>214</v>
      </c>
      <c r="I19" s="174" t="s">
        <v>215</v>
      </c>
      <c r="J19" s="173" t="s">
        <v>38</v>
      </c>
      <c r="K19" s="171">
        <v>726460</v>
      </c>
      <c r="L19" s="173" t="s">
        <v>216</v>
      </c>
      <c r="M19" s="173" t="s">
        <v>217</v>
      </c>
      <c r="N19" s="172" t="s">
        <v>51</v>
      </c>
      <c r="O19" s="170" t="s">
        <v>52</v>
      </c>
    </row>
    <row r="20" spans="1:15" ht="47.25" x14ac:dyDescent="0.25">
      <c r="A20" s="130">
        <v>2</v>
      </c>
      <c r="B20" s="83" t="s">
        <v>90</v>
      </c>
      <c r="C20" s="83" t="s">
        <v>90</v>
      </c>
      <c r="D20" s="177" t="s">
        <v>218</v>
      </c>
      <c r="E20" s="125" t="s">
        <v>214</v>
      </c>
      <c r="F20" s="125" t="s">
        <v>214</v>
      </c>
      <c r="G20" s="125" t="s">
        <v>214</v>
      </c>
      <c r="H20" s="125" t="s">
        <v>214</v>
      </c>
      <c r="I20" s="126" t="s">
        <v>215</v>
      </c>
      <c r="J20" s="125" t="s">
        <v>38</v>
      </c>
      <c r="K20" s="87">
        <v>23267000</v>
      </c>
      <c r="L20" s="125" t="s">
        <v>219</v>
      </c>
      <c r="M20" s="125" t="s">
        <v>217</v>
      </c>
      <c r="N20" s="88" t="s">
        <v>220</v>
      </c>
      <c r="O20" s="84" t="s">
        <v>52</v>
      </c>
    </row>
    <row r="21" spans="1:15" ht="47.25" x14ac:dyDescent="0.25">
      <c r="A21" s="130">
        <v>3</v>
      </c>
      <c r="B21" s="83" t="s">
        <v>90</v>
      </c>
      <c r="C21" s="83" t="s">
        <v>90</v>
      </c>
      <c r="D21" s="177" t="s">
        <v>221</v>
      </c>
      <c r="E21" s="125" t="s">
        <v>214</v>
      </c>
      <c r="F21" s="125" t="s">
        <v>214</v>
      </c>
      <c r="G21" s="125" t="s">
        <v>214</v>
      </c>
      <c r="H21" s="125" t="s">
        <v>214</v>
      </c>
      <c r="I21" s="126" t="s">
        <v>215</v>
      </c>
      <c r="J21" s="125" t="s">
        <v>38</v>
      </c>
      <c r="K21" s="87">
        <v>4055000</v>
      </c>
      <c r="L21" s="125" t="s">
        <v>219</v>
      </c>
      <c r="M21" s="125" t="s">
        <v>217</v>
      </c>
      <c r="N21" s="88" t="s">
        <v>220</v>
      </c>
      <c r="O21" s="84" t="s">
        <v>52</v>
      </c>
    </row>
    <row r="22" spans="1:15" ht="47.25" x14ac:dyDescent="0.25">
      <c r="A22" s="130">
        <v>4</v>
      </c>
      <c r="B22" s="83" t="s">
        <v>90</v>
      </c>
      <c r="C22" s="83" t="s">
        <v>90</v>
      </c>
      <c r="D22" s="177" t="s">
        <v>222</v>
      </c>
      <c r="E22" s="127" t="s">
        <v>214</v>
      </c>
      <c r="F22" s="128" t="s">
        <v>214</v>
      </c>
      <c r="G22" s="128" t="s">
        <v>214</v>
      </c>
      <c r="H22" s="128" t="s">
        <v>214</v>
      </c>
      <c r="I22" s="126" t="s">
        <v>215</v>
      </c>
      <c r="J22" s="125" t="s">
        <v>38</v>
      </c>
      <c r="K22" s="87">
        <v>2560000</v>
      </c>
      <c r="L22" s="125" t="s">
        <v>219</v>
      </c>
      <c r="M22" s="125" t="s">
        <v>217</v>
      </c>
      <c r="N22" s="88" t="s">
        <v>220</v>
      </c>
      <c r="O22" s="84" t="s">
        <v>52</v>
      </c>
    </row>
    <row r="23" spans="1:15" ht="47.25" x14ac:dyDescent="0.25">
      <c r="A23" s="130">
        <v>5</v>
      </c>
      <c r="B23" s="83" t="s">
        <v>90</v>
      </c>
      <c r="C23" s="83" t="s">
        <v>90</v>
      </c>
      <c r="D23" s="177" t="s">
        <v>223</v>
      </c>
      <c r="E23" s="127" t="s">
        <v>214</v>
      </c>
      <c r="F23" s="128" t="s">
        <v>214</v>
      </c>
      <c r="G23" s="128" t="s">
        <v>214</v>
      </c>
      <c r="H23" s="128" t="s">
        <v>214</v>
      </c>
      <c r="I23" s="126" t="s">
        <v>215</v>
      </c>
      <c r="J23" s="125" t="s">
        <v>38</v>
      </c>
      <c r="K23" s="87">
        <v>1112000</v>
      </c>
      <c r="L23" s="125" t="s">
        <v>219</v>
      </c>
      <c r="M23" s="129" t="s">
        <v>224</v>
      </c>
      <c r="N23" s="88" t="s">
        <v>220</v>
      </c>
      <c r="O23" s="84" t="s">
        <v>52</v>
      </c>
    </row>
    <row r="24" spans="1:15" ht="126" x14ac:dyDescent="0.25">
      <c r="A24" s="130">
        <v>6</v>
      </c>
      <c r="B24" s="93" t="s">
        <v>137</v>
      </c>
      <c r="C24" s="93" t="s">
        <v>225</v>
      </c>
      <c r="D24" s="177" t="s">
        <v>226</v>
      </c>
      <c r="E24" s="127" t="s">
        <v>214</v>
      </c>
      <c r="F24" s="128" t="s">
        <v>214</v>
      </c>
      <c r="G24" s="128" t="s">
        <v>214</v>
      </c>
      <c r="H24" s="128" t="s">
        <v>214</v>
      </c>
      <c r="I24" s="126" t="s">
        <v>215</v>
      </c>
      <c r="J24" s="125" t="s">
        <v>38</v>
      </c>
      <c r="K24" s="87">
        <v>215270</v>
      </c>
      <c r="L24" s="125" t="s">
        <v>227</v>
      </c>
      <c r="M24" s="129" t="s">
        <v>228</v>
      </c>
      <c r="N24" s="94" t="s">
        <v>45</v>
      </c>
      <c r="O24" s="94" t="s">
        <v>41</v>
      </c>
    </row>
    <row r="25" spans="1:15" ht="63" x14ac:dyDescent="0.25">
      <c r="A25" s="130">
        <v>7</v>
      </c>
      <c r="B25" s="93" t="s">
        <v>137</v>
      </c>
      <c r="C25" s="93" t="s">
        <v>225</v>
      </c>
      <c r="D25" s="177" t="s">
        <v>229</v>
      </c>
      <c r="E25" s="130" t="s">
        <v>214</v>
      </c>
      <c r="F25" s="130" t="s">
        <v>214</v>
      </c>
      <c r="G25" s="130" t="s">
        <v>214</v>
      </c>
      <c r="H25" s="130" t="s">
        <v>214</v>
      </c>
      <c r="I25" s="126" t="s">
        <v>215</v>
      </c>
      <c r="J25" s="125" t="s">
        <v>38</v>
      </c>
      <c r="K25" s="87">
        <v>250000</v>
      </c>
      <c r="L25" s="125" t="s">
        <v>216</v>
      </c>
      <c r="M25" s="125" t="s">
        <v>230</v>
      </c>
      <c r="N25" s="94" t="s">
        <v>45</v>
      </c>
      <c r="O25" s="94" t="s">
        <v>41</v>
      </c>
    </row>
    <row r="26" spans="1:15" ht="15.75" x14ac:dyDescent="0.25">
      <c r="A26" s="327" t="s">
        <v>233</v>
      </c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9"/>
    </row>
    <row r="27" spans="1:15" ht="47.25" x14ac:dyDescent="0.25">
      <c r="A27" s="130">
        <v>8</v>
      </c>
      <c r="B27" s="93" t="s">
        <v>137</v>
      </c>
      <c r="C27" s="93" t="s">
        <v>231</v>
      </c>
      <c r="D27" s="177" t="s">
        <v>232</v>
      </c>
      <c r="E27" s="127" t="s">
        <v>214</v>
      </c>
      <c r="F27" s="127" t="s">
        <v>214</v>
      </c>
      <c r="G27" s="127" t="s">
        <v>214</v>
      </c>
      <c r="H27" s="127" t="s">
        <v>214</v>
      </c>
      <c r="I27" s="126" t="s">
        <v>215</v>
      </c>
      <c r="J27" s="125" t="s">
        <v>38</v>
      </c>
      <c r="K27" s="87">
        <v>182449.91</v>
      </c>
      <c r="L27" s="125" t="s">
        <v>228</v>
      </c>
      <c r="M27" s="129" t="s">
        <v>240</v>
      </c>
      <c r="N27" s="94" t="s">
        <v>45</v>
      </c>
      <c r="O27" s="94" t="s">
        <v>41</v>
      </c>
    </row>
    <row r="28" spans="1:15" ht="47.25" x14ac:dyDescent="0.25">
      <c r="A28" s="147">
        <v>9</v>
      </c>
      <c r="B28" s="83" t="s">
        <v>32</v>
      </c>
      <c r="C28" s="83" t="s">
        <v>33</v>
      </c>
      <c r="D28" s="177" t="s">
        <v>34</v>
      </c>
      <c r="E28" s="131" t="s">
        <v>214</v>
      </c>
      <c r="F28" s="131" t="s">
        <v>214</v>
      </c>
      <c r="G28" s="131" t="s">
        <v>214</v>
      </c>
      <c r="H28" s="131" t="s">
        <v>214</v>
      </c>
      <c r="I28" s="100" t="s">
        <v>215</v>
      </c>
      <c r="J28" s="132" t="s">
        <v>38</v>
      </c>
      <c r="K28" s="87">
        <v>155293015</v>
      </c>
      <c r="L28" s="133" t="s">
        <v>230</v>
      </c>
      <c r="M28" s="125" t="s">
        <v>217</v>
      </c>
      <c r="N28" s="88" t="s">
        <v>234</v>
      </c>
      <c r="O28" s="132" t="s">
        <v>41</v>
      </c>
    </row>
    <row r="29" spans="1:15" ht="31.5" x14ac:dyDescent="0.25">
      <c r="A29" s="134">
        <v>10</v>
      </c>
      <c r="B29" s="83" t="s">
        <v>32</v>
      </c>
      <c r="C29" s="83" t="s">
        <v>32</v>
      </c>
      <c r="D29" s="177" t="s">
        <v>43</v>
      </c>
      <c r="E29" s="134" t="s">
        <v>214</v>
      </c>
      <c r="F29" s="134" t="s">
        <v>214</v>
      </c>
      <c r="G29" s="134" t="s">
        <v>214</v>
      </c>
      <c r="H29" s="134" t="s">
        <v>214</v>
      </c>
      <c r="I29" s="100" t="s">
        <v>215</v>
      </c>
      <c r="J29" s="132" t="s">
        <v>38</v>
      </c>
      <c r="K29" s="87">
        <v>3411450</v>
      </c>
      <c r="L29" s="125" t="s">
        <v>235</v>
      </c>
      <c r="M29" s="125" t="s">
        <v>217</v>
      </c>
      <c r="N29" s="84" t="s">
        <v>45</v>
      </c>
      <c r="O29" s="125" t="s">
        <v>41</v>
      </c>
    </row>
    <row r="30" spans="1:15" ht="31.5" x14ac:dyDescent="0.25">
      <c r="A30" s="147">
        <v>11</v>
      </c>
      <c r="B30" s="83" t="s">
        <v>32</v>
      </c>
      <c r="C30" s="83" t="s">
        <v>46</v>
      </c>
      <c r="D30" s="177" t="s">
        <v>47</v>
      </c>
      <c r="E30" s="134" t="s">
        <v>214</v>
      </c>
      <c r="F30" s="134" t="s">
        <v>214</v>
      </c>
      <c r="G30" s="134" t="s">
        <v>214</v>
      </c>
      <c r="H30" s="134" t="s">
        <v>214</v>
      </c>
      <c r="I30" s="100" t="s">
        <v>215</v>
      </c>
      <c r="J30" s="132" t="s">
        <v>38</v>
      </c>
      <c r="K30" s="87">
        <v>100890</v>
      </c>
      <c r="L30" s="125" t="s">
        <v>228</v>
      </c>
      <c r="M30" s="125" t="s">
        <v>217</v>
      </c>
      <c r="N30" s="94" t="s">
        <v>45</v>
      </c>
      <c r="O30" s="125" t="s">
        <v>41</v>
      </c>
    </row>
    <row r="31" spans="1:15" ht="47.25" x14ac:dyDescent="0.25">
      <c r="A31" s="134">
        <v>12</v>
      </c>
      <c r="B31" s="83" t="s">
        <v>49</v>
      </c>
      <c r="C31" s="83" t="s">
        <v>49</v>
      </c>
      <c r="D31" s="177" t="s">
        <v>50</v>
      </c>
      <c r="E31" s="134" t="s">
        <v>214</v>
      </c>
      <c r="F31" s="134" t="s">
        <v>214</v>
      </c>
      <c r="G31" s="134" t="s">
        <v>214</v>
      </c>
      <c r="H31" s="134" t="s">
        <v>214</v>
      </c>
      <c r="I31" s="100" t="s">
        <v>215</v>
      </c>
      <c r="J31" s="132" t="s">
        <v>38</v>
      </c>
      <c r="K31" s="87">
        <v>982830</v>
      </c>
      <c r="L31" s="125" t="s">
        <v>235</v>
      </c>
      <c r="M31" s="125" t="s">
        <v>217</v>
      </c>
      <c r="N31" s="94" t="s">
        <v>51</v>
      </c>
      <c r="O31" s="125" t="s">
        <v>52</v>
      </c>
    </row>
    <row r="32" spans="1:15" ht="126" x14ac:dyDescent="0.25">
      <c r="A32" s="147">
        <v>13</v>
      </c>
      <c r="B32" s="100" t="s">
        <v>236</v>
      </c>
      <c r="C32" s="100" t="s">
        <v>237</v>
      </c>
      <c r="D32" s="177" t="s">
        <v>238</v>
      </c>
      <c r="E32" s="134" t="s">
        <v>214</v>
      </c>
      <c r="F32" s="134" t="s">
        <v>214</v>
      </c>
      <c r="G32" s="134" t="s">
        <v>214</v>
      </c>
      <c r="H32" s="134" t="s">
        <v>214</v>
      </c>
      <c r="I32" s="100" t="s">
        <v>215</v>
      </c>
      <c r="J32" s="132" t="s">
        <v>38</v>
      </c>
      <c r="K32" s="87">
        <v>824730</v>
      </c>
      <c r="L32" s="125" t="s">
        <v>235</v>
      </c>
      <c r="M32" s="125" t="s">
        <v>217</v>
      </c>
      <c r="N32" s="94" t="s">
        <v>81</v>
      </c>
      <c r="O32" s="125" t="s">
        <v>41</v>
      </c>
    </row>
    <row r="33" spans="1:15" ht="63" x14ac:dyDescent="0.25">
      <c r="A33" s="134">
        <v>14</v>
      </c>
      <c r="B33" s="100" t="s">
        <v>236</v>
      </c>
      <c r="C33" s="100" t="s">
        <v>237</v>
      </c>
      <c r="D33" s="177" t="s">
        <v>239</v>
      </c>
      <c r="E33" s="134" t="s">
        <v>214</v>
      </c>
      <c r="F33" s="134" t="s">
        <v>214</v>
      </c>
      <c r="G33" s="134" t="s">
        <v>214</v>
      </c>
      <c r="H33" s="134" t="s">
        <v>214</v>
      </c>
      <c r="I33" s="100" t="s">
        <v>215</v>
      </c>
      <c r="J33" s="132" t="s">
        <v>38</v>
      </c>
      <c r="K33" s="87">
        <v>2350000</v>
      </c>
      <c r="L33" s="125" t="s">
        <v>235</v>
      </c>
      <c r="M33" s="125" t="s">
        <v>240</v>
      </c>
      <c r="N33" s="94" t="s">
        <v>81</v>
      </c>
      <c r="O33" s="125" t="s">
        <v>41</v>
      </c>
    </row>
    <row r="34" spans="1:15" ht="47.25" x14ac:dyDescent="0.25">
      <c r="A34" s="147">
        <v>15</v>
      </c>
      <c r="B34" s="83" t="s">
        <v>53</v>
      </c>
      <c r="C34" s="93" t="s">
        <v>54</v>
      </c>
      <c r="D34" s="177" t="s">
        <v>55</v>
      </c>
      <c r="E34" s="134" t="s">
        <v>214</v>
      </c>
      <c r="F34" s="134" t="s">
        <v>214</v>
      </c>
      <c r="G34" s="134" t="s">
        <v>214</v>
      </c>
      <c r="H34" s="134" t="s">
        <v>214</v>
      </c>
      <c r="I34" s="100" t="s">
        <v>215</v>
      </c>
      <c r="J34" s="132" t="s">
        <v>38</v>
      </c>
      <c r="K34" s="87">
        <v>170340</v>
      </c>
      <c r="L34" s="125" t="s">
        <v>235</v>
      </c>
      <c r="M34" s="125" t="s">
        <v>240</v>
      </c>
      <c r="N34" s="94" t="s">
        <v>51</v>
      </c>
      <c r="O34" s="125" t="s">
        <v>52</v>
      </c>
    </row>
    <row r="35" spans="1:15" ht="47.25" x14ac:dyDescent="0.25">
      <c r="A35" s="134">
        <v>16</v>
      </c>
      <c r="B35" s="100" t="s">
        <v>90</v>
      </c>
      <c r="C35" s="100" t="s">
        <v>90</v>
      </c>
      <c r="D35" s="177" t="s">
        <v>245</v>
      </c>
      <c r="E35" s="134" t="s">
        <v>214</v>
      </c>
      <c r="F35" s="134" t="s">
        <v>214</v>
      </c>
      <c r="G35" s="134" t="s">
        <v>214</v>
      </c>
      <c r="H35" s="134" t="s">
        <v>214</v>
      </c>
      <c r="I35" s="100" t="s">
        <v>215</v>
      </c>
      <c r="J35" s="132" t="s">
        <v>38</v>
      </c>
      <c r="K35" s="87">
        <v>3400000</v>
      </c>
      <c r="L35" s="125" t="s">
        <v>246</v>
      </c>
      <c r="M35" s="125" t="s">
        <v>247</v>
      </c>
      <c r="N35" s="88" t="s">
        <v>220</v>
      </c>
      <c r="O35" s="125" t="s">
        <v>52</v>
      </c>
    </row>
    <row r="36" spans="1:15" ht="47.25" x14ac:dyDescent="0.25">
      <c r="A36" s="147">
        <v>17</v>
      </c>
      <c r="B36" s="83" t="s">
        <v>90</v>
      </c>
      <c r="C36" s="93" t="s">
        <v>90</v>
      </c>
      <c r="D36" s="177" t="s">
        <v>248</v>
      </c>
      <c r="E36" s="134" t="s">
        <v>214</v>
      </c>
      <c r="F36" s="134" t="s">
        <v>214</v>
      </c>
      <c r="G36" s="134" t="s">
        <v>214</v>
      </c>
      <c r="H36" s="134" t="s">
        <v>214</v>
      </c>
      <c r="I36" s="100" t="s">
        <v>215</v>
      </c>
      <c r="J36" s="132" t="s">
        <v>38</v>
      </c>
      <c r="K36" s="87">
        <v>395000</v>
      </c>
      <c r="L36" s="125" t="s">
        <v>246</v>
      </c>
      <c r="M36" s="125" t="s">
        <v>247</v>
      </c>
      <c r="N36" s="88" t="s">
        <v>220</v>
      </c>
      <c r="O36" s="125" t="s">
        <v>52</v>
      </c>
    </row>
    <row r="37" spans="1:15" ht="47.25" x14ac:dyDescent="0.25">
      <c r="A37" s="147">
        <v>18</v>
      </c>
      <c r="B37" s="83" t="s">
        <v>249</v>
      </c>
      <c r="C37" s="93" t="s">
        <v>250</v>
      </c>
      <c r="D37" s="177" t="s">
        <v>251</v>
      </c>
      <c r="E37" s="134" t="s">
        <v>214</v>
      </c>
      <c r="F37" s="134" t="s">
        <v>214</v>
      </c>
      <c r="G37" s="134" t="s">
        <v>214</v>
      </c>
      <c r="H37" s="134" t="s">
        <v>214</v>
      </c>
      <c r="I37" s="100" t="s">
        <v>215</v>
      </c>
      <c r="J37" s="132" t="s">
        <v>38</v>
      </c>
      <c r="K37" s="87">
        <v>353446.08</v>
      </c>
      <c r="L37" s="125" t="s">
        <v>246</v>
      </c>
      <c r="M37" s="125" t="s">
        <v>252</v>
      </c>
      <c r="N37" s="84" t="s">
        <v>234</v>
      </c>
      <c r="O37" s="125" t="s">
        <v>41</v>
      </c>
    </row>
    <row r="38" spans="1:15" ht="47.25" x14ac:dyDescent="0.25">
      <c r="A38" s="147">
        <v>19</v>
      </c>
      <c r="B38" s="83" t="s">
        <v>90</v>
      </c>
      <c r="C38" s="93" t="s">
        <v>90</v>
      </c>
      <c r="D38" s="177" t="s">
        <v>245</v>
      </c>
      <c r="E38" s="134" t="s">
        <v>214</v>
      </c>
      <c r="F38" s="134" t="s">
        <v>214</v>
      </c>
      <c r="G38" s="134" t="s">
        <v>214</v>
      </c>
      <c r="H38" s="134" t="s">
        <v>214</v>
      </c>
      <c r="I38" s="100" t="s">
        <v>215</v>
      </c>
      <c r="J38" s="132" t="s">
        <v>38</v>
      </c>
      <c r="K38" s="87">
        <v>400000</v>
      </c>
      <c r="L38" s="125" t="s">
        <v>246</v>
      </c>
      <c r="M38" s="125" t="s">
        <v>247</v>
      </c>
      <c r="N38" s="84" t="s">
        <v>220</v>
      </c>
      <c r="O38" s="125" t="s">
        <v>52</v>
      </c>
    </row>
    <row r="39" spans="1:15" ht="15.75" x14ac:dyDescent="0.25">
      <c r="A39" s="148"/>
      <c r="B39" s="135"/>
      <c r="C39" s="330"/>
      <c r="D39" s="331"/>
      <c r="E39" s="331"/>
      <c r="F39" s="331"/>
      <c r="G39" s="331"/>
      <c r="H39" s="135"/>
      <c r="I39" s="332"/>
      <c r="J39" s="333"/>
      <c r="K39" s="135"/>
      <c r="L39" s="334"/>
      <c r="M39" s="335"/>
      <c r="N39" s="335"/>
      <c r="O39" s="135"/>
    </row>
    <row r="40" spans="1:15" ht="15.75" x14ac:dyDescent="0.25">
      <c r="A40" s="148"/>
      <c r="B40" s="136"/>
      <c r="C40" s="321"/>
      <c r="D40" s="321"/>
      <c r="E40" s="321"/>
      <c r="F40" s="321"/>
      <c r="G40" s="321"/>
      <c r="H40" s="137"/>
      <c r="I40" s="322"/>
      <c r="J40" s="322"/>
      <c r="K40" s="137"/>
      <c r="L40" s="322"/>
      <c r="M40" s="322"/>
      <c r="N40" s="322"/>
      <c r="O40" s="138"/>
    </row>
    <row r="41" spans="1:15" ht="15.75" x14ac:dyDescent="0.25">
      <c r="A41" s="148"/>
      <c r="B41" s="135"/>
      <c r="C41" s="336" t="s">
        <v>255</v>
      </c>
      <c r="D41" s="337"/>
      <c r="E41" s="337"/>
      <c r="F41" s="337"/>
      <c r="G41" s="337"/>
      <c r="H41" s="135"/>
      <c r="I41" s="338"/>
      <c r="J41" s="339"/>
      <c r="K41" s="139"/>
      <c r="L41" s="135"/>
      <c r="M41" s="140"/>
      <c r="N41" s="135"/>
      <c r="O41" s="135"/>
    </row>
    <row r="42" spans="1:15" ht="15.75" x14ac:dyDescent="0.25">
      <c r="A42" s="149"/>
      <c r="B42" s="141"/>
      <c r="C42" s="340" t="s">
        <v>242</v>
      </c>
      <c r="D42" s="340"/>
      <c r="E42" s="340"/>
      <c r="F42" s="340"/>
      <c r="G42" s="340"/>
      <c r="H42" s="142"/>
      <c r="I42" s="341" t="s">
        <v>243</v>
      </c>
      <c r="J42" s="341"/>
      <c r="K42" s="142"/>
      <c r="L42" s="341" t="s">
        <v>244</v>
      </c>
      <c r="M42" s="341"/>
      <c r="N42" s="341"/>
      <c r="O42" s="142"/>
    </row>
    <row r="43" spans="1:15" x14ac:dyDescent="0.25">
      <c r="A43" s="150"/>
      <c r="B43" s="143"/>
      <c r="C43" s="143"/>
      <c r="D43" s="178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</row>
    <row r="44" spans="1:15" x14ac:dyDescent="0.25">
      <c r="A44" s="150"/>
      <c r="B44" s="143"/>
      <c r="C44" s="143"/>
      <c r="D44" s="178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</row>
    <row r="45" spans="1:15" x14ac:dyDescent="0.25">
      <c r="A45" s="150"/>
      <c r="B45" s="143"/>
      <c r="C45" s="143"/>
      <c r="D45" s="178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</row>
    <row r="46" spans="1:15" x14ac:dyDescent="0.25">
      <c r="A46" s="150"/>
      <c r="B46" s="143"/>
      <c r="C46" s="143"/>
      <c r="D46" s="178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</row>
    <row r="47" spans="1:15" x14ac:dyDescent="0.25">
      <c r="A47" s="150"/>
      <c r="B47" s="143"/>
      <c r="C47" s="143"/>
      <c r="D47" s="178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</row>
    <row r="48" spans="1:15" x14ac:dyDescent="0.25">
      <c r="A48" s="150"/>
      <c r="B48" s="143"/>
      <c r="C48" s="143"/>
      <c r="D48" s="178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</row>
    <row r="49" spans="1:15" x14ac:dyDescent="0.25">
      <c r="A49" s="150"/>
      <c r="B49" s="143"/>
      <c r="C49" s="143"/>
      <c r="D49" s="178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1:15" x14ac:dyDescent="0.25">
      <c r="A50" s="150"/>
      <c r="B50" s="143"/>
      <c r="C50" s="143"/>
      <c r="D50" s="178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</row>
    <row r="51" spans="1:15" x14ac:dyDescent="0.25">
      <c r="A51" s="150"/>
      <c r="B51" s="143"/>
      <c r="C51" s="143"/>
      <c r="D51" s="178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</row>
  </sheetData>
  <mergeCells count="43">
    <mergeCell ref="C41:G41"/>
    <mergeCell ref="I41:J41"/>
    <mergeCell ref="C42:G42"/>
    <mergeCell ref="I42:J42"/>
    <mergeCell ref="L42:N42"/>
    <mergeCell ref="C40:G40"/>
    <mergeCell ref="I40:J40"/>
    <mergeCell ref="L40:N40"/>
    <mergeCell ref="O13:O14"/>
    <mergeCell ref="D14:D15"/>
    <mergeCell ref="E14:E15"/>
    <mergeCell ref="F14:G14"/>
    <mergeCell ref="H14:H15"/>
    <mergeCell ref="I14:J14"/>
    <mergeCell ref="K14:K15"/>
    <mergeCell ref="L14:M14"/>
    <mergeCell ref="A17:O18"/>
    <mergeCell ref="A26:O26"/>
    <mergeCell ref="C39:G39"/>
    <mergeCell ref="I39:J39"/>
    <mergeCell ref="L39:N39"/>
    <mergeCell ref="A10:C10"/>
    <mergeCell ref="D10:O10"/>
    <mergeCell ref="A11:C11"/>
    <mergeCell ref="D11:O11"/>
    <mergeCell ref="A12:O12"/>
    <mergeCell ref="A13:A15"/>
    <mergeCell ref="B13:B15"/>
    <mergeCell ref="C13:C15"/>
    <mergeCell ref="D13:M13"/>
    <mergeCell ref="N13:N15"/>
    <mergeCell ref="A7:C7"/>
    <mergeCell ref="D7:O7"/>
    <mergeCell ref="A8:C8"/>
    <mergeCell ref="D8:O8"/>
    <mergeCell ref="A9:C9"/>
    <mergeCell ref="D9:O9"/>
    <mergeCell ref="A3:O3"/>
    <mergeCell ref="A4:O4"/>
    <mergeCell ref="A5:C5"/>
    <mergeCell ref="D5:O5"/>
    <mergeCell ref="A6:C6"/>
    <mergeCell ref="D6:O6"/>
  </mergeCells>
  <hyperlinks>
    <hyperlink ref="D8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4"/>
  <sheetViews>
    <sheetView workbookViewId="0">
      <selection activeCell="D19" sqref="D19"/>
    </sheetView>
  </sheetViews>
  <sheetFormatPr defaultRowHeight="15" x14ac:dyDescent="0.25"/>
  <cols>
    <col min="1" max="1" width="9.28515625" style="106" bestFit="1" customWidth="1"/>
    <col min="2" max="3" width="9.28515625" style="194" bestFit="1" customWidth="1"/>
    <col min="4" max="4" width="55.42578125" style="195" customWidth="1"/>
    <col min="5" max="5" width="17.85546875" style="194" customWidth="1"/>
    <col min="6" max="6" width="14" style="194" customWidth="1"/>
    <col min="7" max="7" width="14.140625" style="194" customWidth="1"/>
    <col min="8" max="8" width="14.7109375" style="194" customWidth="1"/>
    <col min="9" max="9" width="14.5703125" style="194" customWidth="1"/>
    <col min="10" max="10" width="15.28515625" style="194" customWidth="1"/>
    <col min="11" max="11" width="15.42578125" style="194" bestFit="1" customWidth="1"/>
    <col min="12" max="12" width="14.7109375" style="194" customWidth="1"/>
    <col min="13" max="13" width="12.5703125" style="194" customWidth="1"/>
    <col min="14" max="14" width="19.85546875" style="194" customWidth="1"/>
    <col min="15" max="15" width="11.7109375" style="194" customWidth="1"/>
  </cols>
  <sheetData>
    <row r="3" spans="1:15" ht="15.75" x14ac:dyDescent="0.25">
      <c r="A3" s="365" t="s">
        <v>193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ht="16.5" thickBot="1" x14ac:dyDescent="0.3">
      <c r="A4" s="367" t="s">
        <v>194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</row>
    <row r="5" spans="1:15" ht="16.5" thickBot="1" x14ac:dyDescent="0.3">
      <c r="A5" s="285" t="s">
        <v>2</v>
      </c>
      <c r="B5" s="286"/>
      <c r="C5" s="287"/>
      <c r="D5" s="288" t="s">
        <v>195</v>
      </c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90"/>
    </row>
    <row r="6" spans="1:15" ht="16.5" thickBot="1" x14ac:dyDescent="0.3">
      <c r="A6" s="291" t="s">
        <v>4</v>
      </c>
      <c r="B6" s="292"/>
      <c r="C6" s="293"/>
      <c r="D6" s="288" t="s">
        <v>5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90"/>
    </row>
    <row r="7" spans="1:15" ht="16.5" thickBot="1" x14ac:dyDescent="0.3">
      <c r="A7" s="294" t="s">
        <v>6</v>
      </c>
      <c r="B7" s="295"/>
      <c r="C7" s="296"/>
      <c r="D7" s="297" t="s">
        <v>196</v>
      </c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9"/>
    </row>
    <row r="8" spans="1:15" ht="16.5" thickBot="1" x14ac:dyDescent="0.3">
      <c r="A8" s="294" t="s">
        <v>8</v>
      </c>
      <c r="B8" s="295"/>
      <c r="C8" s="296"/>
      <c r="D8" s="300" t="s">
        <v>197</v>
      </c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2"/>
    </row>
    <row r="9" spans="1:15" ht="16.5" thickBot="1" x14ac:dyDescent="0.3">
      <c r="A9" s="294" t="s">
        <v>10</v>
      </c>
      <c r="B9" s="295"/>
      <c r="C9" s="296"/>
      <c r="D9" s="288">
        <v>2722088329</v>
      </c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90"/>
    </row>
    <row r="10" spans="1:15" ht="16.5" thickBot="1" x14ac:dyDescent="0.3">
      <c r="A10" s="294" t="s">
        <v>11</v>
      </c>
      <c r="B10" s="295"/>
      <c r="C10" s="296"/>
      <c r="D10" s="288">
        <v>272201001</v>
      </c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90"/>
    </row>
    <row r="11" spans="1:15" ht="16.5" thickBot="1" x14ac:dyDescent="0.3">
      <c r="A11" s="312" t="s">
        <v>12</v>
      </c>
      <c r="B11" s="313"/>
      <c r="C11" s="314"/>
      <c r="D11" s="315">
        <v>8401368000</v>
      </c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7"/>
    </row>
    <row r="12" spans="1:15" ht="16.5" thickBot="1" x14ac:dyDescent="0.3">
      <c r="A12" s="318"/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20"/>
    </row>
    <row r="13" spans="1:15" ht="16.5" thickBot="1" x14ac:dyDescent="0.3">
      <c r="A13" s="303" t="s">
        <v>198</v>
      </c>
      <c r="B13" s="306" t="s">
        <v>199</v>
      </c>
      <c r="C13" s="306" t="s">
        <v>200</v>
      </c>
      <c r="D13" s="309" t="s">
        <v>201</v>
      </c>
      <c r="E13" s="310"/>
      <c r="F13" s="310"/>
      <c r="G13" s="310"/>
      <c r="H13" s="310"/>
      <c r="I13" s="310"/>
      <c r="J13" s="310"/>
      <c r="K13" s="310"/>
      <c r="L13" s="310"/>
      <c r="M13" s="311"/>
      <c r="N13" s="306" t="s">
        <v>202</v>
      </c>
      <c r="O13" s="306" t="s">
        <v>203</v>
      </c>
    </row>
    <row r="14" spans="1:15" ht="16.5" thickBot="1" x14ac:dyDescent="0.3">
      <c r="A14" s="304"/>
      <c r="B14" s="307"/>
      <c r="C14" s="307"/>
      <c r="D14" s="306" t="s">
        <v>204</v>
      </c>
      <c r="E14" s="303" t="s">
        <v>18</v>
      </c>
      <c r="F14" s="323" t="s">
        <v>205</v>
      </c>
      <c r="G14" s="324"/>
      <c r="H14" s="303" t="s">
        <v>206</v>
      </c>
      <c r="I14" s="323" t="s">
        <v>21</v>
      </c>
      <c r="J14" s="324"/>
      <c r="K14" s="306" t="s">
        <v>207</v>
      </c>
      <c r="L14" s="309" t="s">
        <v>23</v>
      </c>
      <c r="M14" s="311"/>
      <c r="N14" s="307"/>
      <c r="O14" s="308"/>
    </row>
    <row r="15" spans="1:15" ht="111" thickBot="1" x14ac:dyDescent="0.3">
      <c r="A15" s="305"/>
      <c r="B15" s="308"/>
      <c r="C15" s="308"/>
      <c r="D15" s="308"/>
      <c r="E15" s="305"/>
      <c r="F15" s="115" t="s">
        <v>26</v>
      </c>
      <c r="G15" s="168" t="s">
        <v>17</v>
      </c>
      <c r="H15" s="305"/>
      <c r="I15" s="115" t="s">
        <v>27</v>
      </c>
      <c r="J15" s="168" t="s">
        <v>17</v>
      </c>
      <c r="K15" s="308"/>
      <c r="L15" s="115" t="s">
        <v>208</v>
      </c>
      <c r="M15" s="117" t="s">
        <v>29</v>
      </c>
      <c r="N15" s="308"/>
      <c r="O15" s="118" t="s">
        <v>209</v>
      </c>
    </row>
    <row r="16" spans="1:15" ht="16.5" thickBot="1" x14ac:dyDescent="0.3">
      <c r="A16" s="119">
        <v>1</v>
      </c>
      <c r="B16" s="167">
        <v>2</v>
      </c>
      <c r="C16" s="119">
        <v>3</v>
      </c>
      <c r="D16" s="167">
        <v>4</v>
      </c>
      <c r="E16" s="121">
        <v>5</v>
      </c>
      <c r="F16" s="167">
        <v>6</v>
      </c>
      <c r="G16" s="121">
        <v>7</v>
      </c>
      <c r="H16" s="119">
        <v>8</v>
      </c>
      <c r="I16" s="166">
        <v>9</v>
      </c>
      <c r="J16" s="123">
        <v>10</v>
      </c>
      <c r="K16" s="121">
        <v>11</v>
      </c>
      <c r="L16" s="167">
        <v>12</v>
      </c>
      <c r="M16" s="124">
        <v>13</v>
      </c>
      <c r="N16" s="167">
        <v>14</v>
      </c>
      <c r="O16" s="167">
        <v>15</v>
      </c>
    </row>
    <row r="17" spans="1:15" ht="20.25" customHeight="1" x14ac:dyDescent="0.25">
      <c r="A17" s="345" t="s">
        <v>210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46"/>
    </row>
    <row r="18" spans="1:15" ht="15.75" hidden="1" customHeight="1" x14ac:dyDescent="0.25">
      <c r="A18" s="347"/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9"/>
    </row>
    <row r="19" spans="1:15" ht="63" x14ac:dyDescent="0.25">
      <c r="A19" s="180">
        <v>1</v>
      </c>
      <c r="B19" s="169" t="s">
        <v>211</v>
      </c>
      <c r="C19" s="169" t="s">
        <v>212</v>
      </c>
      <c r="D19" s="197" t="s">
        <v>213</v>
      </c>
      <c r="E19" s="173" t="s">
        <v>214</v>
      </c>
      <c r="F19" s="173" t="s">
        <v>214</v>
      </c>
      <c r="G19" s="173" t="s">
        <v>214</v>
      </c>
      <c r="H19" s="173" t="s">
        <v>214</v>
      </c>
      <c r="I19" s="174" t="s">
        <v>215</v>
      </c>
      <c r="J19" s="173" t="s">
        <v>38</v>
      </c>
      <c r="K19" s="171">
        <v>726460</v>
      </c>
      <c r="L19" s="173" t="s">
        <v>216</v>
      </c>
      <c r="M19" s="173" t="s">
        <v>217</v>
      </c>
      <c r="N19" s="172" t="s">
        <v>51</v>
      </c>
      <c r="O19" s="170" t="s">
        <v>52</v>
      </c>
    </row>
    <row r="20" spans="1:15" ht="63" x14ac:dyDescent="0.25">
      <c r="A20" s="130">
        <v>2</v>
      </c>
      <c r="B20" s="83" t="s">
        <v>90</v>
      </c>
      <c r="C20" s="83" t="s">
        <v>90</v>
      </c>
      <c r="D20" s="144" t="s">
        <v>218</v>
      </c>
      <c r="E20" s="125" t="s">
        <v>214</v>
      </c>
      <c r="F20" s="125" t="s">
        <v>214</v>
      </c>
      <c r="G20" s="125" t="s">
        <v>214</v>
      </c>
      <c r="H20" s="125" t="s">
        <v>214</v>
      </c>
      <c r="I20" s="126" t="s">
        <v>215</v>
      </c>
      <c r="J20" s="125" t="s">
        <v>38</v>
      </c>
      <c r="K20" s="87">
        <v>23267000</v>
      </c>
      <c r="L20" s="125" t="s">
        <v>219</v>
      </c>
      <c r="M20" s="125" t="s">
        <v>217</v>
      </c>
      <c r="N20" s="88" t="s">
        <v>220</v>
      </c>
      <c r="O20" s="84" t="s">
        <v>52</v>
      </c>
    </row>
    <row r="21" spans="1:15" ht="63" x14ac:dyDescent="0.25">
      <c r="A21" s="130">
        <v>3</v>
      </c>
      <c r="B21" s="83" t="s">
        <v>90</v>
      </c>
      <c r="C21" s="83" t="s">
        <v>90</v>
      </c>
      <c r="D21" s="144" t="s">
        <v>221</v>
      </c>
      <c r="E21" s="125" t="s">
        <v>214</v>
      </c>
      <c r="F21" s="125" t="s">
        <v>214</v>
      </c>
      <c r="G21" s="125" t="s">
        <v>214</v>
      </c>
      <c r="H21" s="125" t="s">
        <v>214</v>
      </c>
      <c r="I21" s="126" t="s">
        <v>215</v>
      </c>
      <c r="J21" s="125" t="s">
        <v>38</v>
      </c>
      <c r="K21" s="87">
        <v>4055000</v>
      </c>
      <c r="L21" s="125" t="s">
        <v>219</v>
      </c>
      <c r="M21" s="125" t="s">
        <v>217</v>
      </c>
      <c r="N21" s="88" t="s">
        <v>220</v>
      </c>
      <c r="O21" s="84" t="s">
        <v>52</v>
      </c>
    </row>
    <row r="22" spans="1:15" ht="63" x14ac:dyDescent="0.25">
      <c r="A22" s="130">
        <v>4</v>
      </c>
      <c r="B22" s="83" t="s">
        <v>90</v>
      </c>
      <c r="C22" s="83" t="s">
        <v>90</v>
      </c>
      <c r="D22" s="144" t="s">
        <v>222</v>
      </c>
      <c r="E22" s="127" t="s">
        <v>214</v>
      </c>
      <c r="F22" s="128" t="s">
        <v>214</v>
      </c>
      <c r="G22" s="128" t="s">
        <v>214</v>
      </c>
      <c r="H22" s="128" t="s">
        <v>214</v>
      </c>
      <c r="I22" s="126" t="s">
        <v>215</v>
      </c>
      <c r="J22" s="125" t="s">
        <v>38</v>
      </c>
      <c r="K22" s="87">
        <v>2560000</v>
      </c>
      <c r="L22" s="125" t="s">
        <v>219</v>
      </c>
      <c r="M22" s="125" t="s">
        <v>217</v>
      </c>
      <c r="N22" s="88" t="s">
        <v>220</v>
      </c>
      <c r="O22" s="84" t="s">
        <v>52</v>
      </c>
    </row>
    <row r="23" spans="1:15" ht="63" x14ac:dyDescent="0.25">
      <c r="A23" s="130">
        <v>5</v>
      </c>
      <c r="B23" s="83" t="s">
        <v>90</v>
      </c>
      <c r="C23" s="83" t="s">
        <v>90</v>
      </c>
      <c r="D23" s="144" t="s">
        <v>223</v>
      </c>
      <c r="E23" s="127" t="s">
        <v>214</v>
      </c>
      <c r="F23" s="128" t="s">
        <v>214</v>
      </c>
      <c r="G23" s="128" t="s">
        <v>214</v>
      </c>
      <c r="H23" s="128" t="s">
        <v>214</v>
      </c>
      <c r="I23" s="126" t="s">
        <v>215</v>
      </c>
      <c r="J23" s="125" t="s">
        <v>38</v>
      </c>
      <c r="K23" s="87">
        <v>1112000</v>
      </c>
      <c r="L23" s="125" t="s">
        <v>219</v>
      </c>
      <c r="M23" s="129" t="s">
        <v>224</v>
      </c>
      <c r="N23" s="88" t="s">
        <v>220</v>
      </c>
      <c r="O23" s="84" t="s">
        <v>52</v>
      </c>
    </row>
    <row r="24" spans="1:15" ht="126" x14ac:dyDescent="0.25">
      <c r="A24" s="130">
        <v>6</v>
      </c>
      <c r="B24" s="93" t="s">
        <v>137</v>
      </c>
      <c r="C24" s="93" t="s">
        <v>225</v>
      </c>
      <c r="D24" s="144" t="s">
        <v>226</v>
      </c>
      <c r="E24" s="127" t="s">
        <v>214</v>
      </c>
      <c r="F24" s="128" t="s">
        <v>214</v>
      </c>
      <c r="G24" s="128" t="s">
        <v>214</v>
      </c>
      <c r="H24" s="128" t="s">
        <v>214</v>
      </c>
      <c r="I24" s="126" t="s">
        <v>215</v>
      </c>
      <c r="J24" s="125" t="s">
        <v>38</v>
      </c>
      <c r="K24" s="87">
        <v>215270</v>
      </c>
      <c r="L24" s="125" t="s">
        <v>227</v>
      </c>
      <c r="M24" s="129" t="s">
        <v>228</v>
      </c>
      <c r="N24" s="94" t="s">
        <v>45</v>
      </c>
      <c r="O24" s="94" t="s">
        <v>41</v>
      </c>
    </row>
    <row r="25" spans="1:15" ht="63" x14ac:dyDescent="0.25">
      <c r="A25" s="130">
        <v>7</v>
      </c>
      <c r="B25" s="93" t="s">
        <v>137</v>
      </c>
      <c r="C25" s="93" t="s">
        <v>225</v>
      </c>
      <c r="D25" s="144" t="s">
        <v>229</v>
      </c>
      <c r="E25" s="130" t="s">
        <v>214</v>
      </c>
      <c r="F25" s="130" t="s">
        <v>214</v>
      </c>
      <c r="G25" s="130" t="s">
        <v>214</v>
      </c>
      <c r="H25" s="130" t="s">
        <v>214</v>
      </c>
      <c r="I25" s="126" t="s">
        <v>215</v>
      </c>
      <c r="J25" s="125" t="s">
        <v>38</v>
      </c>
      <c r="K25" s="87">
        <v>250000</v>
      </c>
      <c r="L25" s="125" t="s">
        <v>216</v>
      </c>
      <c r="M25" s="125" t="s">
        <v>230</v>
      </c>
      <c r="N25" s="94" t="s">
        <v>45</v>
      </c>
      <c r="O25" s="94" t="s">
        <v>41</v>
      </c>
    </row>
    <row r="26" spans="1:15" ht="15.75" x14ac:dyDescent="0.25">
      <c r="A26" s="156"/>
      <c r="B26" s="156"/>
      <c r="C26" s="156"/>
      <c r="D26" s="165" t="s">
        <v>233</v>
      </c>
      <c r="E26" s="156"/>
      <c r="F26" s="156"/>
      <c r="G26" s="156"/>
      <c r="H26" s="156"/>
      <c r="I26" s="156"/>
      <c r="J26" s="156"/>
      <c r="K26" s="157"/>
      <c r="L26" s="158"/>
      <c r="M26" s="159"/>
      <c r="N26" s="156"/>
      <c r="O26" s="160"/>
    </row>
    <row r="27" spans="1:15" ht="47.25" x14ac:dyDescent="0.25">
      <c r="A27" s="130">
        <v>8</v>
      </c>
      <c r="B27" s="93" t="s">
        <v>137</v>
      </c>
      <c r="C27" s="93" t="s">
        <v>231</v>
      </c>
      <c r="D27" s="144" t="s">
        <v>232</v>
      </c>
      <c r="E27" s="127" t="s">
        <v>214</v>
      </c>
      <c r="F27" s="127" t="s">
        <v>214</v>
      </c>
      <c r="G27" s="127" t="s">
        <v>214</v>
      </c>
      <c r="H27" s="127" t="s">
        <v>214</v>
      </c>
      <c r="I27" s="126" t="s">
        <v>215</v>
      </c>
      <c r="J27" s="125" t="s">
        <v>38</v>
      </c>
      <c r="K27" s="87">
        <v>182449.91</v>
      </c>
      <c r="L27" s="125" t="s">
        <v>228</v>
      </c>
      <c r="M27" s="129" t="s">
        <v>240</v>
      </c>
      <c r="N27" s="94" t="s">
        <v>45</v>
      </c>
      <c r="O27" s="94" t="s">
        <v>41</v>
      </c>
    </row>
    <row r="28" spans="1:15" ht="47.25" x14ac:dyDescent="0.25">
      <c r="A28" s="147">
        <v>9</v>
      </c>
      <c r="B28" s="83" t="s">
        <v>32</v>
      </c>
      <c r="C28" s="83" t="s">
        <v>33</v>
      </c>
      <c r="D28" s="144" t="s">
        <v>34</v>
      </c>
      <c r="E28" s="131" t="s">
        <v>214</v>
      </c>
      <c r="F28" s="131" t="s">
        <v>214</v>
      </c>
      <c r="G28" s="131" t="s">
        <v>214</v>
      </c>
      <c r="H28" s="131" t="s">
        <v>214</v>
      </c>
      <c r="I28" s="100" t="s">
        <v>215</v>
      </c>
      <c r="J28" s="132" t="s">
        <v>38</v>
      </c>
      <c r="K28" s="87">
        <v>155293015</v>
      </c>
      <c r="L28" s="133" t="s">
        <v>230</v>
      </c>
      <c r="M28" s="125" t="s">
        <v>217</v>
      </c>
      <c r="N28" s="88" t="s">
        <v>234</v>
      </c>
      <c r="O28" s="132" t="s">
        <v>41</v>
      </c>
    </row>
    <row r="29" spans="1:15" ht="31.5" x14ac:dyDescent="0.25">
      <c r="A29" s="134">
        <v>10</v>
      </c>
      <c r="B29" s="83" t="s">
        <v>32</v>
      </c>
      <c r="C29" s="83" t="s">
        <v>32</v>
      </c>
      <c r="D29" s="144" t="s">
        <v>43</v>
      </c>
      <c r="E29" s="134" t="s">
        <v>214</v>
      </c>
      <c r="F29" s="134" t="s">
        <v>214</v>
      </c>
      <c r="G29" s="134" t="s">
        <v>214</v>
      </c>
      <c r="H29" s="134" t="s">
        <v>214</v>
      </c>
      <c r="I29" s="100" t="s">
        <v>215</v>
      </c>
      <c r="J29" s="132" t="s">
        <v>38</v>
      </c>
      <c r="K29" s="87">
        <v>3411450</v>
      </c>
      <c r="L29" s="125" t="s">
        <v>235</v>
      </c>
      <c r="M29" s="125" t="s">
        <v>217</v>
      </c>
      <c r="N29" s="84" t="s">
        <v>45</v>
      </c>
      <c r="O29" s="125" t="s">
        <v>41</v>
      </c>
    </row>
    <row r="30" spans="1:15" ht="31.5" x14ac:dyDescent="0.25">
      <c r="A30" s="147">
        <v>11</v>
      </c>
      <c r="B30" s="83" t="s">
        <v>32</v>
      </c>
      <c r="C30" s="83" t="s">
        <v>46</v>
      </c>
      <c r="D30" s="144" t="s">
        <v>47</v>
      </c>
      <c r="E30" s="134" t="s">
        <v>214</v>
      </c>
      <c r="F30" s="134" t="s">
        <v>214</v>
      </c>
      <c r="G30" s="134" t="s">
        <v>214</v>
      </c>
      <c r="H30" s="134" t="s">
        <v>214</v>
      </c>
      <c r="I30" s="100" t="s">
        <v>215</v>
      </c>
      <c r="J30" s="132" t="s">
        <v>38</v>
      </c>
      <c r="K30" s="87">
        <v>100890</v>
      </c>
      <c r="L30" s="125" t="s">
        <v>228</v>
      </c>
      <c r="M30" s="125" t="s">
        <v>217</v>
      </c>
      <c r="N30" s="94" t="s">
        <v>45</v>
      </c>
      <c r="O30" s="125" t="s">
        <v>41</v>
      </c>
    </row>
    <row r="31" spans="1:15" ht="63" x14ac:dyDescent="0.25">
      <c r="A31" s="134">
        <v>12</v>
      </c>
      <c r="B31" s="83" t="s">
        <v>49</v>
      </c>
      <c r="C31" s="83" t="s">
        <v>49</v>
      </c>
      <c r="D31" s="144" t="s">
        <v>50</v>
      </c>
      <c r="E31" s="134" t="s">
        <v>214</v>
      </c>
      <c r="F31" s="134" t="s">
        <v>214</v>
      </c>
      <c r="G31" s="134" t="s">
        <v>214</v>
      </c>
      <c r="H31" s="134" t="s">
        <v>214</v>
      </c>
      <c r="I31" s="100" t="s">
        <v>215</v>
      </c>
      <c r="J31" s="132" t="s">
        <v>38</v>
      </c>
      <c r="K31" s="87">
        <v>982830</v>
      </c>
      <c r="L31" s="125" t="s">
        <v>235</v>
      </c>
      <c r="M31" s="125" t="s">
        <v>217</v>
      </c>
      <c r="N31" s="94" t="s">
        <v>51</v>
      </c>
      <c r="O31" s="125" t="s">
        <v>52</v>
      </c>
    </row>
    <row r="32" spans="1:15" ht="126" x14ac:dyDescent="0.25">
      <c r="A32" s="147">
        <v>13</v>
      </c>
      <c r="B32" s="100" t="s">
        <v>236</v>
      </c>
      <c r="C32" s="100" t="s">
        <v>237</v>
      </c>
      <c r="D32" s="144" t="s">
        <v>238</v>
      </c>
      <c r="E32" s="134" t="s">
        <v>214</v>
      </c>
      <c r="F32" s="134" t="s">
        <v>214</v>
      </c>
      <c r="G32" s="134" t="s">
        <v>214</v>
      </c>
      <c r="H32" s="134" t="s">
        <v>214</v>
      </c>
      <c r="I32" s="100" t="s">
        <v>215</v>
      </c>
      <c r="J32" s="132" t="s">
        <v>38</v>
      </c>
      <c r="K32" s="87">
        <v>824730</v>
      </c>
      <c r="L32" s="125" t="s">
        <v>235</v>
      </c>
      <c r="M32" s="125" t="s">
        <v>217</v>
      </c>
      <c r="N32" s="94" t="s">
        <v>81</v>
      </c>
      <c r="O32" s="125" t="s">
        <v>41</v>
      </c>
    </row>
    <row r="33" spans="1:15" ht="63" x14ac:dyDescent="0.25">
      <c r="A33" s="134">
        <v>14</v>
      </c>
      <c r="B33" s="100" t="s">
        <v>236</v>
      </c>
      <c r="C33" s="100" t="s">
        <v>237</v>
      </c>
      <c r="D33" s="144" t="s">
        <v>239</v>
      </c>
      <c r="E33" s="134" t="s">
        <v>214</v>
      </c>
      <c r="F33" s="134" t="s">
        <v>214</v>
      </c>
      <c r="G33" s="134" t="s">
        <v>214</v>
      </c>
      <c r="H33" s="134" t="s">
        <v>214</v>
      </c>
      <c r="I33" s="100" t="s">
        <v>215</v>
      </c>
      <c r="J33" s="132" t="s">
        <v>38</v>
      </c>
      <c r="K33" s="87">
        <v>2350000</v>
      </c>
      <c r="L33" s="125" t="s">
        <v>235</v>
      </c>
      <c r="M33" s="125" t="s">
        <v>240</v>
      </c>
      <c r="N33" s="94" t="s">
        <v>81</v>
      </c>
      <c r="O33" s="125" t="s">
        <v>41</v>
      </c>
    </row>
    <row r="34" spans="1:15" ht="63" x14ac:dyDescent="0.25">
      <c r="A34" s="147">
        <v>15</v>
      </c>
      <c r="B34" s="83" t="s">
        <v>53</v>
      </c>
      <c r="C34" s="93" t="s">
        <v>54</v>
      </c>
      <c r="D34" s="144" t="s">
        <v>55</v>
      </c>
      <c r="E34" s="134" t="s">
        <v>214</v>
      </c>
      <c r="F34" s="134" t="s">
        <v>214</v>
      </c>
      <c r="G34" s="134" t="s">
        <v>214</v>
      </c>
      <c r="H34" s="134" t="s">
        <v>214</v>
      </c>
      <c r="I34" s="100" t="s">
        <v>215</v>
      </c>
      <c r="J34" s="132" t="s">
        <v>38</v>
      </c>
      <c r="K34" s="87">
        <v>170340</v>
      </c>
      <c r="L34" s="125" t="s">
        <v>235</v>
      </c>
      <c r="M34" s="125" t="s">
        <v>240</v>
      </c>
      <c r="N34" s="94" t="s">
        <v>51</v>
      </c>
      <c r="O34" s="125" t="s">
        <v>52</v>
      </c>
    </row>
    <row r="35" spans="1:15" ht="63" x14ac:dyDescent="0.25">
      <c r="A35" s="134">
        <v>16</v>
      </c>
      <c r="B35" s="100" t="s">
        <v>90</v>
      </c>
      <c r="C35" s="100" t="s">
        <v>90</v>
      </c>
      <c r="D35" s="144" t="s">
        <v>245</v>
      </c>
      <c r="E35" s="134" t="s">
        <v>214</v>
      </c>
      <c r="F35" s="134" t="s">
        <v>214</v>
      </c>
      <c r="G35" s="134" t="s">
        <v>214</v>
      </c>
      <c r="H35" s="134" t="s">
        <v>214</v>
      </c>
      <c r="I35" s="100" t="s">
        <v>215</v>
      </c>
      <c r="J35" s="132" t="s">
        <v>38</v>
      </c>
      <c r="K35" s="87">
        <v>3400000</v>
      </c>
      <c r="L35" s="125" t="s">
        <v>246</v>
      </c>
      <c r="M35" s="125" t="s">
        <v>247</v>
      </c>
      <c r="N35" s="88" t="s">
        <v>220</v>
      </c>
      <c r="O35" s="125" t="s">
        <v>52</v>
      </c>
    </row>
    <row r="36" spans="1:15" ht="63" x14ac:dyDescent="0.25">
      <c r="A36" s="147">
        <v>17</v>
      </c>
      <c r="B36" s="83" t="s">
        <v>90</v>
      </c>
      <c r="C36" s="93" t="s">
        <v>90</v>
      </c>
      <c r="D36" s="144" t="s">
        <v>248</v>
      </c>
      <c r="E36" s="134" t="s">
        <v>214</v>
      </c>
      <c r="F36" s="134" t="s">
        <v>214</v>
      </c>
      <c r="G36" s="134" t="s">
        <v>214</v>
      </c>
      <c r="H36" s="134" t="s">
        <v>214</v>
      </c>
      <c r="I36" s="100" t="s">
        <v>215</v>
      </c>
      <c r="J36" s="132" t="s">
        <v>38</v>
      </c>
      <c r="K36" s="87">
        <v>395000</v>
      </c>
      <c r="L36" s="125" t="s">
        <v>246</v>
      </c>
      <c r="M36" s="125" t="s">
        <v>247</v>
      </c>
      <c r="N36" s="88" t="s">
        <v>220</v>
      </c>
      <c r="O36" s="125" t="s">
        <v>52</v>
      </c>
    </row>
    <row r="37" spans="1:15" ht="47.25" x14ac:dyDescent="0.25">
      <c r="A37" s="147">
        <v>18</v>
      </c>
      <c r="B37" s="83" t="s">
        <v>249</v>
      </c>
      <c r="C37" s="93" t="s">
        <v>250</v>
      </c>
      <c r="D37" s="144" t="s">
        <v>251</v>
      </c>
      <c r="E37" s="134" t="s">
        <v>214</v>
      </c>
      <c r="F37" s="134" t="s">
        <v>214</v>
      </c>
      <c r="G37" s="134" t="s">
        <v>214</v>
      </c>
      <c r="H37" s="134" t="s">
        <v>214</v>
      </c>
      <c r="I37" s="100" t="s">
        <v>215</v>
      </c>
      <c r="J37" s="132" t="s">
        <v>38</v>
      </c>
      <c r="K37" s="87">
        <v>353446.08</v>
      </c>
      <c r="L37" s="125" t="s">
        <v>246</v>
      </c>
      <c r="M37" s="125" t="s">
        <v>252</v>
      </c>
      <c r="N37" s="84" t="s">
        <v>234</v>
      </c>
      <c r="O37" s="125" t="s">
        <v>41</v>
      </c>
    </row>
    <row r="38" spans="1:15" ht="47.25" x14ac:dyDescent="0.25">
      <c r="A38" s="147">
        <v>19</v>
      </c>
      <c r="B38" s="83" t="s">
        <v>163</v>
      </c>
      <c r="C38" s="93" t="s">
        <v>256</v>
      </c>
      <c r="D38" s="144" t="s">
        <v>257</v>
      </c>
      <c r="E38" s="134" t="s">
        <v>214</v>
      </c>
      <c r="F38" s="134" t="s">
        <v>214</v>
      </c>
      <c r="G38" s="134" t="s">
        <v>214</v>
      </c>
      <c r="H38" s="134" t="s">
        <v>214</v>
      </c>
      <c r="I38" s="100" t="s">
        <v>215</v>
      </c>
      <c r="J38" s="132" t="s">
        <v>38</v>
      </c>
      <c r="K38" s="87">
        <v>23460480</v>
      </c>
      <c r="L38" s="125" t="s">
        <v>258</v>
      </c>
      <c r="M38" s="125" t="s">
        <v>259</v>
      </c>
      <c r="N38" s="84" t="s">
        <v>234</v>
      </c>
      <c r="O38" s="125" t="s">
        <v>41</v>
      </c>
    </row>
    <row r="39" spans="1:15" ht="15.75" x14ac:dyDescent="0.25">
      <c r="A39" s="148"/>
      <c r="B39" s="184"/>
      <c r="C39" s="357"/>
      <c r="D39" s="358"/>
      <c r="E39" s="358"/>
      <c r="F39" s="358"/>
      <c r="G39" s="358"/>
      <c r="H39" s="184"/>
      <c r="I39" s="359"/>
      <c r="J39" s="360"/>
      <c r="K39" s="184"/>
      <c r="L39" s="361"/>
      <c r="M39" s="362"/>
      <c r="N39" s="362"/>
      <c r="O39" s="184"/>
    </row>
    <row r="40" spans="1:15" ht="15.75" x14ac:dyDescent="0.25">
      <c r="A40" s="148"/>
      <c r="B40" s="185"/>
      <c r="C40" s="363"/>
      <c r="D40" s="363"/>
      <c r="E40" s="363"/>
      <c r="F40" s="363"/>
      <c r="G40" s="363"/>
      <c r="H40" s="186"/>
      <c r="I40" s="364"/>
      <c r="J40" s="364"/>
      <c r="K40" s="186"/>
      <c r="L40" s="364"/>
      <c r="M40" s="364"/>
      <c r="N40" s="364"/>
      <c r="O40" s="187"/>
    </row>
    <row r="41" spans="1:15" ht="15.75" x14ac:dyDescent="0.25">
      <c r="A41" s="148"/>
      <c r="B41" s="184"/>
      <c r="C41" s="350" t="s">
        <v>260</v>
      </c>
      <c r="D41" s="351"/>
      <c r="E41" s="351"/>
      <c r="F41" s="351"/>
      <c r="G41" s="351"/>
      <c r="H41" s="184"/>
      <c r="I41" s="352"/>
      <c r="J41" s="353"/>
      <c r="K41" s="188"/>
      <c r="L41" s="184"/>
      <c r="M41" s="189"/>
      <c r="N41" s="184"/>
      <c r="O41" s="184"/>
    </row>
    <row r="42" spans="1:15" ht="15.75" x14ac:dyDescent="0.25">
      <c r="A42" s="149"/>
      <c r="B42" s="190"/>
      <c r="C42" s="354" t="s">
        <v>242</v>
      </c>
      <c r="D42" s="354"/>
      <c r="E42" s="354"/>
      <c r="F42" s="354"/>
      <c r="G42" s="354"/>
      <c r="H42" s="191"/>
      <c r="I42" s="355" t="s">
        <v>243</v>
      </c>
      <c r="J42" s="355"/>
      <c r="K42" s="191"/>
      <c r="L42" s="355" t="s">
        <v>244</v>
      </c>
      <c r="M42" s="355"/>
      <c r="N42" s="355"/>
      <c r="O42" s="191"/>
    </row>
    <row r="43" spans="1:15" x14ac:dyDescent="0.25">
      <c r="A43" s="196"/>
      <c r="B43" s="356"/>
      <c r="C43" s="356"/>
      <c r="D43" s="356"/>
      <c r="E43" s="356"/>
      <c r="F43" s="356"/>
      <c r="G43" s="356"/>
      <c r="H43" s="192"/>
      <c r="I43" s="192"/>
      <c r="J43" s="192"/>
      <c r="K43" s="192"/>
      <c r="L43" s="192"/>
      <c r="M43" s="192"/>
      <c r="N43" s="192"/>
      <c r="O43" s="192"/>
    </row>
    <row r="44" spans="1:15" x14ac:dyDescent="0.25">
      <c r="A44" s="196"/>
      <c r="B44" s="356"/>
      <c r="C44" s="356"/>
      <c r="D44" s="356"/>
      <c r="E44" s="356"/>
      <c r="F44" s="356"/>
      <c r="G44" s="356"/>
      <c r="H44" s="193"/>
      <c r="I44" s="193"/>
      <c r="J44" s="193"/>
      <c r="K44" s="193"/>
      <c r="L44" s="193"/>
      <c r="M44" s="193"/>
      <c r="N44" s="193"/>
      <c r="O44" s="193"/>
    </row>
  </sheetData>
  <mergeCells count="43">
    <mergeCell ref="A3:O3"/>
    <mergeCell ref="A4:O4"/>
    <mergeCell ref="A5:C5"/>
    <mergeCell ref="D5:O5"/>
    <mergeCell ref="A6:C6"/>
    <mergeCell ref="D6:O6"/>
    <mergeCell ref="A7:C7"/>
    <mergeCell ref="D7:O7"/>
    <mergeCell ref="A8:C8"/>
    <mergeCell ref="D8:O8"/>
    <mergeCell ref="A9:C9"/>
    <mergeCell ref="D9:O9"/>
    <mergeCell ref="A13:A15"/>
    <mergeCell ref="B13:B15"/>
    <mergeCell ref="C13:C15"/>
    <mergeCell ref="D13:M13"/>
    <mergeCell ref="N13:N15"/>
    <mergeCell ref="A10:C10"/>
    <mergeCell ref="D10:O10"/>
    <mergeCell ref="A11:C11"/>
    <mergeCell ref="D11:O11"/>
    <mergeCell ref="A12:O12"/>
    <mergeCell ref="O13:O14"/>
    <mergeCell ref="D14:D15"/>
    <mergeCell ref="E14:E15"/>
    <mergeCell ref="F14:G14"/>
    <mergeCell ref="H14:H15"/>
    <mergeCell ref="I14:J14"/>
    <mergeCell ref="K14:K15"/>
    <mergeCell ref="L14:M14"/>
    <mergeCell ref="B43:G44"/>
    <mergeCell ref="C39:G39"/>
    <mergeCell ref="I39:J39"/>
    <mergeCell ref="L39:N39"/>
    <mergeCell ref="C40:G40"/>
    <mergeCell ref="I40:J40"/>
    <mergeCell ref="L40:N40"/>
    <mergeCell ref="A17:O18"/>
    <mergeCell ref="C41:G41"/>
    <mergeCell ref="I41:J41"/>
    <mergeCell ref="C42:G42"/>
    <mergeCell ref="I42:J42"/>
    <mergeCell ref="L42:N42"/>
  </mergeCells>
  <hyperlinks>
    <hyperlink ref="D8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"/>
  <sheetViews>
    <sheetView tabSelected="1" workbookViewId="0">
      <selection activeCell="F27" sqref="F27"/>
    </sheetView>
  </sheetViews>
  <sheetFormatPr defaultRowHeight="15" x14ac:dyDescent="0.25"/>
  <cols>
    <col min="1" max="1" width="9.140625" style="106"/>
    <col min="4" max="4" width="40.28515625" style="146" customWidth="1"/>
    <col min="5" max="6" width="17.140625" customWidth="1"/>
    <col min="7" max="8" width="16.5703125" customWidth="1"/>
    <col min="9" max="9" width="19.42578125" customWidth="1"/>
    <col min="10" max="10" width="16.5703125" customWidth="1"/>
    <col min="11" max="11" width="14.7109375" customWidth="1"/>
    <col min="12" max="12" width="14" customWidth="1"/>
    <col min="13" max="13" width="19.140625" customWidth="1"/>
    <col min="14" max="14" width="18.7109375" customWidth="1"/>
    <col min="15" max="15" width="13.7109375" customWidth="1"/>
  </cols>
  <sheetData>
    <row r="3" spans="1:15" ht="15.75" x14ac:dyDescent="0.25">
      <c r="A3" s="219" t="s">
        <v>193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5" ht="16.5" thickBot="1" x14ac:dyDescent="0.3">
      <c r="A4" s="221" t="s">
        <v>194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5" ht="16.5" thickBot="1" x14ac:dyDescent="0.3">
      <c r="A5" s="223" t="s">
        <v>2</v>
      </c>
      <c r="B5" s="224"/>
      <c r="C5" s="225"/>
      <c r="D5" s="226" t="s">
        <v>195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8"/>
    </row>
    <row r="6" spans="1:15" ht="16.5" thickBot="1" x14ac:dyDescent="0.3">
      <c r="A6" s="229" t="s">
        <v>4</v>
      </c>
      <c r="B6" s="230"/>
      <c r="C6" s="231"/>
      <c r="D6" s="226" t="s">
        <v>5</v>
      </c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8"/>
    </row>
    <row r="7" spans="1:15" ht="16.5" thickBot="1" x14ac:dyDescent="0.3">
      <c r="A7" s="232" t="s">
        <v>6</v>
      </c>
      <c r="B7" s="233"/>
      <c r="C7" s="234"/>
      <c r="D7" s="235" t="s">
        <v>196</v>
      </c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7"/>
    </row>
    <row r="8" spans="1:15" ht="16.5" thickBot="1" x14ac:dyDescent="0.3">
      <c r="A8" s="232" t="s">
        <v>8</v>
      </c>
      <c r="B8" s="233"/>
      <c r="C8" s="234"/>
      <c r="D8" s="238" t="s">
        <v>197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0"/>
    </row>
    <row r="9" spans="1:15" ht="16.5" thickBot="1" x14ac:dyDescent="0.3">
      <c r="A9" s="232" t="s">
        <v>10</v>
      </c>
      <c r="B9" s="233"/>
      <c r="C9" s="234"/>
      <c r="D9" s="226">
        <v>2722088329</v>
      </c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8"/>
    </row>
    <row r="10" spans="1:15" ht="16.5" thickBot="1" x14ac:dyDescent="0.3">
      <c r="A10" s="232" t="s">
        <v>11</v>
      </c>
      <c r="B10" s="233"/>
      <c r="C10" s="234"/>
      <c r="D10" s="226">
        <v>272201001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8"/>
    </row>
    <row r="11" spans="1:15" ht="16.5" thickBot="1" x14ac:dyDescent="0.3">
      <c r="A11" s="250" t="s">
        <v>12</v>
      </c>
      <c r="B11" s="251"/>
      <c r="C11" s="252"/>
      <c r="D11" s="253">
        <v>8401368000</v>
      </c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5"/>
    </row>
    <row r="12" spans="1:15" ht="15.75" thickBot="1" x14ac:dyDescent="0.3">
      <c r="A12" s="256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8"/>
    </row>
    <row r="13" spans="1:15" ht="16.5" customHeight="1" thickBot="1" x14ac:dyDescent="0.3">
      <c r="A13" s="241" t="s">
        <v>198</v>
      </c>
      <c r="B13" s="244" t="s">
        <v>199</v>
      </c>
      <c r="C13" s="244" t="s">
        <v>200</v>
      </c>
      <c r="D13" s="247" t="s">
        <v>201</v>
      </c>
      <c r="E13" s="248"/>
      <c r="F13" s="248"/>
      <c r="G13" s="248"/>
      <c r="H13" s="248"/>
      <c r="I13" s="248"/>
      <c r="J13" s="248"/>
      <c r="K13" s="248"/>
      <c r="L13" s="248"/>
      <c r="M13" s="249"/>
      <c r="N13" s="244" t="s">
        <v>202</v>
      </c>
      <c r="O13" s="244" t="s">
        <v>203</v>
      </c>
    </row>
    <row r="14" spans="1:15" ht="29.25" customHeight="1" thickBot="1" x14ac:dyDescent="0.3">
      <c r="A14" s="242"/>
      <c r="B14" s="245"/>
      <c r="C14" s="245"/>
      <c r="D14" s="244" t="s">
        <v>204</v>
      </c>
      <c r="E14" s="241" t="s">
        <v>18</v>
      </c>
      <c r="F14" s="270" t="s">
        <v>205</v>
      </c>
      <c r="G14" s="271"/>
      <c r="H14" s="241" t="s">
        <v>206</v>
      </c>
      <c r="I14" s="270" t="s">
        <v>21</v>
      </c>
      <c r="J14" s="271"/>
      <c r="K14" s="244" t="s">
        <v>207</v>
      </c>
      <c r="L14" s="247" t="s">
        <v>23</v>
      </c>
      <c r="M14" s="249"/>
      <c r="N14" s="245"/>
      <c r="O14" s="246"/>
    </row>
    <row r="15" spans="1:15" ht="158.25" thickBot="1" x14ac:dyDescent="0.3">
      <c r="A15" s="243"/>
      <c r="B15" s="246"/>
      <c r="C15" s="246"/>
      <c r="D15" s="246"/>
      <c r="E15" s="243"/>
      <c r="F15" s="73" t="s">
        <v>26</v>
      </c>
      <c r="G15" s="182" t="s">
        <v>17</v>
      </c>
      <c r="H15" s="243"/>
      <c r="I15" s="73" t="s">
        <v>27</v>
      </c>
      <c r="J15" s="182" t="s">
        <v>17</v>
      </c>
      <c r="K15" s="246"/>
      <c r="L15" s="73" t="s">
        <v>208</v>
      </c>
      <c r="M15" s="75" t="s">
        <v>29</v>
      </c>
      <c r="N15" s="246"/>
      <c r="O15" s="76" t="s">
        <v>209</v>
      </c>
    </row>
    <row r="16" spans="1:15" ht="16.5" thickBot="1" x14ac:dyDescent="0.3">
      <c r="A16" s="77">
        <v>1</v>
      </c>
      <c r="B16" s="181">
        <v>2</v>
      </c>
      <c r="C16" s="77">
        <v>3</v>
      </c>
      <c r="D16" s="181">
        <v>4</v>
      </c>
      <c r="E16" s="79">
        <v>5</v>
      </c>
      <c r="F16" s="181">
        <v>6</v>
      </c>
      <c r="G16" s="79">
        <v>7</v>
      </c>
      <c r="H16" s="77">
        <v>8</v>
      </c>
      <c r="I16" s="183">
        <v>9</v>
      </c>
      <c r="J16" s="81">
        <v>10</v>
      </c>
      <c r="K16" s="79">
        <v>11</v>
      </c>
      <c r="L16" s="181">
        <v>12</v>
      </c>
      <c r="M16" s="82">
        <v>13</v>
      </c>
      <c r="N16" s="181">
        <v>14</v>
      </c>
      <c r="O16" s="181">
        <v>15</v>
      </c>
    </row>
    <row r="17" spans="1:15" ht="20.25" customHeight="1" x14ac:dyDescent="0.25">
      <c r="A17" s="268" t="s">
        <v>210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</row>
    <row r="18" spans="1:15" ht="15.75" hidden="1" customHeight="1" x14ac:dyDescent="0.25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</row>
    <row r="19" spans="1:15" ht="63" x14ac:dyDescent="0.25">
      <c r="A19" s="95">
        <v>1</v>
      </c>
      <c r="B19" s="83" t="s">
        <v>211</v>
      </c>
      <c r="C19" s="83" t="s">
        <v>212</v>
      </c>
      <c r="D19" s="144" t="s">
        <v>213</v>
      </c>
      <c r="E19" s="85" t="s">
        <v>214</v>
      </c>
      <c r="F19" s="85" t="s">
        <v>214</v>
      </c>
      <c r="G19" s="85" t="s">
        <v>214</v>
      </c>
      <c r="H19" s="85" t="s">
        <v>214</v>
      </c>
      <c r="I19" s="86" t="s">
        <v>215</v>
      </c>
      <c r="J19" s="85" t="s">
        <v>38</v>
      </c>
      <c r="K19" s="87">
        <v>726460</v>
      </c>
      <c r="L19" s="85" t="s">
        <v>216</v>
      </c>
      <c r="M19" s="85" t="s">
        <v>217</v>
      </c>
      <c r="N19" s="88" t="s">
        <v>51</v>
      </c>
      <c r="O19" s="84" t="s">
        <v>52</v>
      </c>
    </row>
    <row r="20" spans="1:15" ht="63" x14ac:dyDescent="0.25">
      <c r="A20" s="95">
        <v>2</v>
      </c>
      <c r="B20" s="83" t="s">
        <v>90</v>
      </c>
      <c r="C20" s="83" t="s">
        <v>90</v>
      </c>
      <c r="D20" s="144" t="s">
        <v>218</v>
      </c>
      <c r="E20" s="85" t="s">
        <v>214</v>
      </c>
      <c r="F20" s="85" t="s">
        <v>214</v>
      </c>
      <c r="G20" s="85" t="s">
        <v>214</v>
      </c>
      <c r="H20" s="85" t="s">
        <v>214</v>
      </c>
      <c r="I20" s="86" t="s">
        <v>215</v>
      </c>
      <c r="J20" s="85" t="s">
        <v>38</v>
      </c>
      <c r="K20" s="87">
        <v>23267000</v>
      </c>
      <c r="L20" s="85" t="s">
        <v>219</v>
      </c>
      <c r="M20" s="85" t="s">
        <v>217</v>
      </c>
      <c r="N20" s="88" t="s">
        <v>220</v>
      </c>
      <c r="O20" s="84" t="s">
        <v>52</v>
      </c>
    </row>
    <row r="21" spans="1:15" ht="63" x14ac:dyDescent="0.25">
      <c r="A21" s="95">
        <v>3</v>
      </c>
      <c r="B21" s="83" t="s">
        <v>90</v>
      </c>
      <c r="C21" s="83" t="s">
        <v>90</v>
      </c>
      <c r="D21" s="144" t="s">
        <v>221</v>
      </c>
      <c r="E21" s="85" t="s">
        <v>214</v>
      </c>
      <c r="F21" s="85" t="s">
        <v>214</v>
      </c>
      <c r="G21" s="85" t="s">
        <v>214</v>
      </c>
      <c r="H21" s="85" t="s">
        <v>214</v>
      </c>
      <c r="I21" s="86" t="s">
        <v>215</v>
      </c>
      <c r="J21" s="85" t="s">
        <v>38</v>
      </c>
      <c r="K21" s="87">
        <v>4055000</v>
      </c>
      <c r="L21" s="85" t="s">
        <v>219</v>
      </c>
      <c r="M21" s="85" t="s">
        <v>217</v>
      </c>
      <c r="N21" s="88" t="s">
        <v>220</v>
      </c>
      <c r="O21" s="84" t="s">
        <v>52</v>
      </c>
    </row>
    <row r="22" spans="1:15" ht="63" x14ac:dyDescent="0.25">
      <c r="A22" s="95">
        <v>4</v>
      </c>
      <c r="B22" s="83" t="s">
        <v>90</v>
      </c>
      <c r="C22" s="83" t="s">
        <v>90</v>
      </c>
      <c r="D22" s="144" t="s">
        <v>222</v>
      </c>
      <c r="E22" s="90" t="s">
        <v>214</v>
      </c>
      <c r="F22" s="91" t="s">
        <v>214</v>
      </c>
      <c r="G22" s="91" t="s">
        <v>214</v>
      </c>
      <c r="H22" s="91" t="s">
        <v>214</v>
      </c>
      <c r="I22" s="86" t="s">
        <v>215</v>
      </c>
      <c r="J22" s="85" t="s">
        <v>38</v>
      </c>
      <c r="K22" s="87">
        <v>2560000</v>
      </c>
      <c r="L22" s="85" t="s">
        <v>219</v>
      </c>
      <c r="M22" s="85" t="s">
        <v>217</v>
      </c>
      <c r="N22" s="88" t="s">
        <v>220</v>
      </c>
      <c r="O22" s="84" t="s">
        <v>52</v>
      </c>
    </row>
    <row r="23" spans="1:15" ht="63" x14ac:dyDescent="0.25">
      <c r="A23" s="95">
        <v>5</v>
      </c>
      <c r="B23" s="83" t="s">
        <v>90</v>
      </c>
      <c r="C23" s="83" t="s">
        <v>90</v>
      </c>
      <c r="D23" s="144" t="s">
        <v>223</v>
      </c>
      <c r="E23" s="90" t="s">
        <v>214</v>
      </c>
      <c r="F23" s="91" t="s">
        <v>214</v>
      </c>
      <c r="G23" s="91" t="s">
        <v>214</v>
      </c>
      <c r="H23" s="91" t="s">
        <v>214</v>
      </c>
      <c r="I23" s="86" t="s">
        <v>215</v>
      </c>
      <c r="J23" s="85" t="s">
        <v>38</v>
      </c>
      <c r="K23" s="87">
        <v>1112000</v>
      </c>
      <c r="L23" s="85" t="s">
        <v>219</v>
      </c>
      <c r="M23" s="92" t="s">
        <v>224</v>
      </c>
      <c r="N23" s="88" t="s">
        <v>220</v>
      </c>
      <c r="O23" s="84" t="s">
        <v>52</v>
      </c>
    </row>
    <row r="24" spans="1:15" ht="173.25" x14ac:dyDescent="0.25">
      <c r="A24" s="95">
        <v>6</v>
      </c>
      <c r="B24" s="93" t="s">
        <v>137</v>
      </c>
      <c r="C24" s="93" t="s">
        <v>225</v>
      </c>
      <c r="D24" s="144" t="s">
        <v>226</v>
      </c>
      <c r="E24" s="90" t="s">
        <v>214</v>
      </c>
      <c r="F24" s="91" t="s">
        <v>214</v>
      </c>
      <c r="G24" s="91" t="s">
        <v>214</v>
      </c>
      <c r="H24" s="91" t="s">
        <v>214</v>
      </c>
      <c r="I24" s="86" t="s">
        <v>215</v>
      </c>
      <c r="J24" s="85" t="s">
        <v>38</v>
      </c>
      <c r="K24" s="87">
        <v>215270</v>
      </c>
      <c r="L24" s="85" t="s">
        <v>227</v>
      </c>
      <c r="M24" s="92" t="s">
        <v>228</v>
      </c>
      <c r="N24" s="94" t="s">
        <v>45</v>
      </c>
      <c r="O24" s="94" t="s">
        <v>41</v>
      </c>
    </row>
    <row r="25" spans="1:15" ht="78.75" x14ac:dyDescent="0.25">
      <c r="A25" s="95">
        <v>7</v>
      </c>
      <c r="B25" s="93" t="s">
        <v>137</v>
      </c>
      <c r="C25" s="93" t="s">
        <v>225</v>
      </c>
      <c r="D25" s="144" t="s">
        <v>229</v>
      </c>
      <c r="E25" s="95" t="s">
        <v>214</v>
      </c>
      <c r="F25" s="95" t="s">
        <v>214</v>
      </c>
      <c r="G25" s="95" t="s">
        <v>214</v>
      </c>
      <c r="H25" s="95" t="s">
        <v>214</v>
      </c>
      <c r="I25" s="86" t="s">
        <v>215</v>
      </c>
      <c r="J25" s="85" t="s">
        <v>38</v>
      </c>
      <c r="K25" s="87">
        <v>250000</v>
      </c>
      <c r="L25" s="85" t="s">
        <v>216</v>
      </c>
      <c r="M25" s="85" t="s">
        <v>230</v>
      </c>
      <c r="N25" s="94" t="s">
        <v>45</v>
      </c>
      <c r="O25" s="94" t="s">
        <v>41</v>
      </c>
    </row>
    <row r="26" spans="1:15" ht="15" customHeight="1" x14ac:dyDescent="0.25">
      <c r="A26" s="272" t="s">
        <v>233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4"/>
    </row>
    <row r="27" spans="1:15" ht="63" x14ac:dyDescent="0.25">
      <c r="A27" s="95">
        <v>8</v>
      </c>
      <c r="B27" s="93" t="s">
        <v>137</v>
      </c>
      <c r="C27" s="93" t="s">
        <v>231</v>
      </c>
      <c r="D27" s="144" t="s">
        <v>232</v>
      </c>
      <c r="E27" s="90" t="s">
        <v>214</v>
      </c>
      <c r="F27" s="90" t="s">
        <v>214</v>
      </c>
      <c r="G27" s="90" t="s">
        <v>214</v>
      </c>
      <c r="H27" s="90" t="s">
        <v>214</v>
      </c>
      <c r="I27" s="86" t="s">
        <v>215</v>
      </c>
      <c r="J27" s="85" t="s">
        <v>38</v>
      </c>
      <c r="K27" s="87">
        <v>182449.91</v>
      </c>
      <c r="L27" s="85" t="s">
        <v>228</v>
      </c>
      <c r="M27" s="92" t="s">
        <v>240</v>
      </c>
      <c r="N27" s="94" t="s">
        <v>45</v>
      </c>
      <c r="O27" s="94" t="s">
        <v>41</v>
      </c>
    </row>
    <row r="28" spans="1:15" ht="63" x14ac:dyDescent="0.25">
      <c r="A28" s="89">
        <v>9</v>
      </c>
      <c r="B28" s="100" t="s">
        <v>90</v>
      </c>
      <c r="C28" s="100" t="s">
        <v>90</v>
      </c>
      <c r="D28" s="144" t="s">
        <v>245</v>
      </c>
      <c r="E28" s="89" t="s">
        <v>214</v>
      </c>
      <c r="F28" s="89" t="s">
        <v>214</v>
      </c>
      <c r="G28" s="89" t="s">
        <v>214</v>
      </c>
      <c r="H28" s="89" t="s">
        <v>214</v>
      </c>
      <c r="I28" s="97" t="s">
        <v>215</v>
      </c>
      <c r="J28" s="98" t="s">
        <v>38</v>
      </c>
      <c r="K28" s="87">
        <v>3400000</v>
      </c>
      <c r="L28" s="85" t="s">
        <v>246</v>
      </c>
      <c r="M28" s="85" t="s">
        <v>247</v>
      </c>
      <c r="N28" s="88" t="s">
        <v>220</v>
      </c>
      <c r="O28" s="85" t="s">
        <v>52</v>
      </c>
    </row>
    <row r="29" spans="1:15" ht="63" x14ac:dyDescent="0.25">
      <c r="A29" s="102">
        <v>10</v>
      </c>
      <c r="B29" s="83" t="s">
        <v>90</v>
      </c>
      <c r="C29" s="93" t="s">
        <v>90</v>
      </c>
      <c r="D29" s="144" t="s">
        <v>248</v>
      </c>
      <c r="E29" s="89" t="s">
        <v>214</v>
      </c>
      <c r="F29" s="89" t="s">
        <v>214</v>
      </c>
      <c r="G29" s="89" t="s">
        <v>214</v>
      </c>
      <c r="H29" s="89" t="s">
        <v>214</v>
      </c>
      <c r="I29" s="97" t="s">
        <v>215</v>
      </c>
      <c r="J29" s="98" t="s">
        <v>38</v>
      </c>
      <c r="K29" s="87">
        <v>395000</v>
      </c>
      <c r="L29" s="85" t="s">
        <v>246</v>
      </c>
      <c r="M29" s="85" t="s">
        <v>247</v>
      </c>
      <c r="N29" s="88" t="s">
        <v>220</v>
      </c>
      <c r="O29" s="85" t="s">
        <v>52</v>
      </c>
    </row>
    <row r="30" spans="1:15" ht="47.25" x14ac:dyDescent="0.25">
      <c r="A30" s="102">
        <v>11</v>
      </c>
      <c r="B30" s="83" t="s">
        <v>249</v>
      </c>
      <c r="C30" s="93" t="s">
        <v>250</v>
      </c>
      <c r="D30" s="144" t="s">
        <v>251</v>
      </c>
      <c r="E30" s="89" t="s">
        <v>214</v>
      </c>
      <c r="F30" s="89" t="s">
        <v>214</v>
      </c>
      <c r="G30" s="89" t="s">
        <v>214</v>
      </c>
      <c r="H30" s="89" t="s">
        <v>214</v>
      </c>
      <c r="I30" s="97" t="s">
        <v>215</v>
      </c>
      <c r="J30" s="98" t="s">
        <v>38</v>
      </c>
      <c r="K30" s="87">
        <v>353446.08</v>
      </c>
      <c r="L30" s="85" t="s">
        <v>246</v>
      </c>
      <c r="M30" s="85" t="s">
        <v>252</v>
      </c>
      <c r="N30" s="84" t="s">
        <v>234</v>
      </c>
      <c r="O30" s="85" t="s">
        <v>41</v>
      </c>
    </row>
    <row r="31" spans="1:15" ht="47.25" x14ac:dyDescent="0.25">
      <c r="A31" s="102">
        <v>12</v>
      </c>
      <c r="B31" s="83" t="s">
        <v>163</v>
      </c>
      <c r="C31" s="93" t="s">
        <v>256</v>
      </c>
      <c r="D31" s="144" t="s">
        <v>257</v>
      </c>
      <c r="E31" s="89" t="s">
        <v>214</v>
      </c>
      <c r="F31" s="89" t="s">
        <v>214</v>
      </c>
      <c r="G31" s="89" t="s">
        <v>214</v>
      </c>
      <c r="H31" s="89" t="s">
        <v>214</v>
      </c>
      <c r="I31" s="97" t="s">
        <v>215</v>
      </c>
      <c r="J31" s="98" t="s">
        <v>38</v>
      </c>
      <c r="K31" s="87">
        <v>23460480</v>
      </c>
      <c r="L31" s="85" t="s">
        <v>258</v>
      </c>
      <c r="M31" s="85" t="s">
        <v>259</v>
      </c>
      <c r="N31" s="84" t="s">
        <v>234</v>
      </c>
      <c r="O31" s="85" t="s">
        <v>41</v>
      </c>
    </row>
    <row r="32" spans="1:15" ht="47.25" x14ac:dyDescent="0.25">
      <c r="A32" s="102">
        <v>13</v>
      </c>
      <c r="B32" s="83" t="s">
        <v>261</v>
      </c>
      <c r="C32" s="93" t="s">
        <v>262</v>
      </c>
      <c r="D32" s="144" t="s">
        <v>263</v>
      </c>
      <c r="E32" s="89" t="s">
        <v>214</v>
      </c>
      <c r="F32" s="89" t="s">
        <v>214</v>
      </c>
      <c r="G32" s="89" t="s">
        <v>214</v>
      </c>
      <c r="H32" s="89" t="s">
        <v>214</v>
      </c>
      <c r="I32" s="97" t="s">
        <v>215</v>
      </c>
      <c r="J32" s="98" t="s">
        <v>38</v>
      </c>
      <c r="K32" s="87">
        <v>2542032</v>
      </c>
      <c r="L32" s="85" t="s">
        <v>258</v>
      </c>
      <c r="M32" s="85" t="s">
        <v>264</v>
      </c>
      <c r="N32" s="84" t="s">
        <v>234</v>
      </c>
      <c r="O32" s="85" t="s">
        <v>41</v>
      </c>
    </row>
    <row r="33" spans="1:15" ht="15.75" x14ac:dyDescent="0.25">
      <c r="A33" s="391"/>
      <c r="B33" s="370"/>
      <c r="C33" s="371"/>
      <c r="D33" s="372"/>
      <c r="E33" s="372"/>
      <c r="F33" s="372"/>
      <c r="G33" s="372"/>
      <c r="H33" s="370"/>
      <c r="I33" s="373"/>
      <c r="J33" s="374"/>
      <c r="K33" s="370"/>
      <c r="L33" s="375"/>
      <c r="M33" s="376"/>
      <c r="N33" s="376"/>
      <c r="O33" s="370"/>
    </row>
    <row r="34" spans="1:15" ht="15.75" x14ac:dyDescent="0.25">
      <c r="A34" s="391"/>
      <c r="B34" s="377"/>
      <c r="C34" s="378"/>
      <c r="D34" s="378"/>
      <c r="E34" s="378"/>
      <c r="F34" s="378"/>
      <c r="G34" s="378"/>
      <c r="H34" s="379"/>
      <c r="I34" s="380"/>
      <c r="J34" s="380"/>
      <c r="K34" s="379"/>
      <c r="L34" s="380"/>
      <c r="M34" s="380"/>
      <c r="N34" s="380"/>
      <c r="O34" s="381"/>
    </row>
    <row r="35" spans="1:15" ht="15.75" x14ac:dyDescent="0.25">
      <c r="A35" s="391"/>
      <c r="B35" s="370"/>
      <c r="C35" s="382" t="s">
        <v>260</v>
      </c>
      <c r="D35" s="383"/>
      <c r="E35" s="383"/>
      <c r="F35" s="383"/>
      <c r="G35" s="383"/>
      <c r="H35" s="370"/>
      <c r="I35" s="384"/>
      <c r="J35" s="385"/>
      <c r="K35" s="386"/>
      <c r="L35" s="370"/>
      <c r="M35" s="387"/>
      <c r="N35" s="370"/>
      <c r="O35" s="370"/>
    </row>
    <row r="36" spans="1:15" ht="15.75" x14ac:dyDescent="0.25">
      <c r="A36" s="104"/>
      <c r="B36" s="369"/>
      <c r="C36" s="388" t="s">
        <v>242</v>
      </c>
      <c r="D36" s="388"/>
      <c r="E36" s="388"/>
      <c r="F36" s="388"/>
      <c r="G36" s="388"/>
      <c r="H36" s="389"/>
      <c r="I36" s="390" t="s">
        <v>243</v>
      </c>
      <c r="J36" s="390"/>
      <c r="K36" s="389"/>
      <c r="L36" s="390" t="s">
        <v>244</v>
      </c>
      <c r="M36" s="390"/>
      <c r="N36" s="390"/>
      <c r="O36" s="389"/>
    </row>
  </sheetData>
  <mergeCells count="43">
    <mergeCell ref="C35:G35"/>
    <mergeCell ref="I35:J35"/>
    <mergeCell ref="C36:G36"/>
    <mergeCell ref="I36:J36"/>
    <mergeCell ref="L36:N36"/>
    <mergeCell ref="A17:O18"/>
    <mergeCell ref="A26:O26"/>
    <mergeCell ref="L14:M14"/>
    <mergeCell ref="C33:G33"/>
    <mergeCell ref="I33:J33"/>
    <mergeCell ref="L33:N33"/>
    <mergeCell ref="C34:G34"/>
    <mergeCell ref="I34:J34"/>
    <mergeCell ref="L34:N34"/>
    <mergeCell ref="O13:O14"/>
    <mergeCell ref="D14:D15"/>
    <mergeCell ref="E14:E15"/>
    <mergeCell ref="F14:G14"/>
    <mergeCell ref="H14:H15"/>
    <mergeCell ref="I14:J14"/>
    <mergeCell ref="K14:K15"/>
    <mergeCell ref="A10:C10"/>
    <mergeCell ref="D10:O10"/>
    <mergeCell ref="A11:C11"/>
    <mergeCell ref="D11:O11"/>
    <mergeCell ref="A12:O12"/>
    <mergeCell ref="A13:A15"/>
    <mergeCell ref="B13:B15"/>
    <mergeCell ref="C13:C15"/>
    <mergeCell ref="D13:M13"/>
    <mergeCell ref="N13:N15"/>
    <mergeCell ref="A7:C7"/>
    <mergeCell ref="D7:O7"/>
    <mergeCell ref="A8:C8"/>
    <mergeCell ref="D8:O8"/>
    <mergeCell ref="A9:C9"/>
    <mergeCell ref="D9:O9"/>
    <mergeCell ref="A3:O3"/>
    <mergeCell ref="A4:O4"/>
    <mergeCell ref="A5:C5"/>
    <mergeCell ref="D5:O5"/>
    <mergeCell ref="A6:C6"/>
    <mergeCell ref="D6:O6"/>
  </mergeCells>
  <hyperlinks>
    <hyperlink ref="D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План</vt:lpstr>
      <vt:lpstr>Корректировка от 18.09.2017</vt:lpstr>
      <vt:lpstr>Корректировка от 27.10.2017</vt:lpstr>
      <vt:lpstr>Корректировка от 31.10.2017</vt:lpstr>
      <vt:lpstr>Корректировка от 20.11.2017</vt:lpstr>
      <vt:lpstr>Корректировка от 06.12.2017</vt:lpstr>
      <vt:lpstr>Корректировка от 08.12.2017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2017-12-20T08:07:28Z</dcterms:modified>
</cp:coreProperties>
</file>